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checkCompatibility="1" defaultThemeVersion="124226"/>
  <bookViews>
    <workbookView xWindow="9510" yWindow="2595" windowWidth="7560" windowHeight="1170" tabRatio="848"/>
  </bookViews>
  <sheets>
    <sheet name="Argentina GCRLI" sheetId="1" r:id="rId1"/>
    <sheet name="Aruba GCRLI" sheetId="2" r:id="rId2"/>
    <sheet name="Belize GCRLI" sheetId="3" r:id="rId3"/>
    <sheet name="Brazil GCRLI" sheetId="29" r:id="rId4"/>
    <sheet name="Cayman Islands GCRLI" sheetId="4" r:id="rId5"/>
    <sheet name="Chile GCRLI" sheetId="5" r:id="rId6"/>
    <sheet name="Colombia GCRLI" sheetId="6" r:id="rId7"/>
    <sheet name="Costa Rica GCRLI" sheetId="7" r:id="rId8"/>
    <sheet name="Curacao GCRLI" sheetId="8" r:id="rId9"/>
    <sheet name="Dominican Republic GCRLI" sheetId="9" r:id="rId10"/>
    <sheet name="Ecuador GCRLI" sheetId="33" r:id="rId11"/>
    <sheet name="El Salvador GCRLI" sheetId="10" r:id="rId12"/>
    <sheet name="Guadeloupe GCRLI" sheetId="30" r:id="rId13"/>
    <sheet name="Guatemala GCRLI" sheetId="11" r:id="rId14"/>
    <sheet name="Guyana GCRLI" sheetId="32" r:id="rId15"/>
    <sheet name="Honduras GCRLI" sheetId="12" r:id="rId16"/>
    <sheet name="Jamaica GCRLI" sheetId="13" r:id="rId17"/>
    <sheet name="Martinique GCRLI" sheetId="31" r:id="rId18"/>
    <sheet name="Mexico GCRLI" sheetId="15" r:id="rId19"/>
    <sheet name="Nicaragua GCRLI" sheetId="16" r:id="rId20"/>
    <sheet name="Panama GCRLI" sheetId="17" r:id="rId21"/>
    <sheet name="Paraguay GCRLI" sheetId="19" r:id="rId22"/>
    <sheet name="Peru GCRLI" sheetId="20" r:id="rId23"/>
    <sheet name="St. Barthelemy GCRLI" sheetId="21" r:id="rId24"/>
    <sheet name="St. Maarten GCRLI" sheetId="22" r:id="rId25"/>
    <sheet name="Suriname GCRLI" sheetId="23" r:id="rId26"/>
    <sheet name="Tortola GCRLI" sheetId="24" r:id="rId27"/>
    <sheet name="Trinidad &amp; Tobago GCRLI" sheetId="25" r:id="rId28"/>
    <sheet name="Turks and Caicos GCRLI" sheetId="26" r:id="rId29"/>
    <sheet name="Uruguay GCRLI" sheetId="27" r:id="rId30"/>
  </sheets>
  <externalReferences>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Key1" localSheetId="12" hidden="1">[1]asie!#REF!</definedName>
    <definedName name="_Key1" localSheetId="17" hidden="1">[2]asie!#REF!</definedName>
    <definedName name="_Key1" hidden="1">[1]asie!#REF!</definedName>
    <definedName name="_Order1" hidden="1">255</definedName>
    <definedName name="a" localSheetId="12">#REF!</definedName>
    <definedName name="a" localSheetId="17">#REF!</definedName>
    <definedName name="a">#REF!</definedName>
    <definedName name="Account" localSheetId="12">#REF!</definedName>
    <definedName name="Account" localSheetId="17">#REF!</definedName>
    <definedName name="Account">#REF!</definedName>
    <definedName name="Actions1" localSheetId="12">#REF!</definedName>
    <definedName name="Actions1" localSheetId="17">#REF!</definedName>
    <definedName name="Actions1">#REF!</definedName>
    <definedName name="Actions2" localSheetId="12">#REF!</definedName>
    <definedName name="Actions2" localSheetId="17">#REF!</definedName>
    <definedName name="Actions2">#REF!</definedName>
    <definedName name="Actions3" localSheetId="12">#REF!</definedName>
    <definedName name="Actions3" localSheetId="17">#REF!</definedName>
    <definedName name="Actions3">#REF!</definedName>
    <definedName name="Actions4" localSheetId="12">#REF!</definedName>
    <definedName name="Actions4" localSheetId="17">#REF!</definedName>
    <definedName name="Actions4">#REF!</definedName>
    <definedName name="Actions5" localSheetId="12">#REF!</definedName>
    <definedName name="Actions5" localSheetId="17">#REF!</definedName>
    <definedName name="Actions5">#REF!</definedName>
    <definedName name="Actions6" localSheetId="12">#REF!</definedName>
    <definedName name="Actions6" localSheetId="17">#REF!</definedName>
    <definedName name="Actions6">#REF!</definedName>
    <definedName name="anscount" hidden="1">2</definedName>
    <definedName name="AREA" localSheetId="12">#REF!</definedName>
    <definedName name="AREA" localSheetId="17">#REF!</definedName>
    <definedName name="AREA">#REF!</definedName>
    <definedName name="AT" localSheetId="12">#REF!</definedName>
    <definedName name="AT" localSheetId="17">#REF!</definedName>
    <definedName name="AT">#REF!</definedName>
    <definedName name="ATFLEET" localSheetId="12">#REF!</definedName>
    <definedName name="ATFLEET" localSheetId="17">#REF!</definedName>
    <definedName name="ATFLEET">#REF!</definedName>
    <definedName name="ATRH" localSheetId="12">#REF!</definedName>
    <definedName name="ATRH" localSheetId="17">#REF!</definedName>
    <definedName name="ATRH">#REF!</definedName>
    <definedName name="ATRM" localSheetId="12">#REF!</definedName>
    <definedName name="ATRM" localSheetId="17">#REF!</definedName>
    <definedName name="ATRM">#REF!</definedName>
    <definedName name="AU1FLEET" localSheetId="12">#REF!</definedName>
    <definedName name="AU1FLEET" localSheetId="17">#REF!</definedName>
    <definedName name="AU1FLEET">#REF!</definedName>
    <definedName name="AU2FLEET" localSheetId="12">#REF!</definedName>
    <definedName name="AU2FLEET" localSheetId="17">#REF!</definedName>
    <definedName name="AU2FLEET">#REF!</definedName>
    <definedName name="AUSTRALIA1" localSheetId="12">#REF!</definedName>
    <definedName name="AUSTRALIA1" localSheetId="17">#REF!</definedName>
    <definedName name="AUSTRALIA1">#REF!</definedName>
    <definedName name="AUSTRALIA2" localSheetId="12">#REF!</definedName>
    <definedName name="AUSTRALIA2" localSheetId="17">#REF!</definedName>
    <definedName name="AUSTRALIA2">#REF!</definedName>
    <definedName name="AUSTRIA" localSheetId="12">#REF!</definedName>
    <definedName name="AUSTRIA" localSheetId="17">#REF!</definedName>
    <definedName name="AUSTRIA">#REF!</definedName>
    <definedName name="BE" localSheetId="12">#REF!</definedName>
    <definedName name="BE" localSheetId="17">#REF!</definedName>
    <definedName name="BE">#REF!</definedName>
    <definedName name="BEFLEET" localSheetId="12">#REF!</definedName>
    <definedName name="BEFLEET" localSheetId="17">#REF!</definedName>
    <definedName name="BEFLEET">#REF!</definedName>
    <definedName name="BELGIUM" localSheetId="12">#REF!</definedName>
    <definedName name="BELGIUM" localSheetId="17">#REF!</definedName>
    <definedName name="BELGIUM">#REF!</definedName>
    <definedName name="BERH" localSheetId="12">#REF!</definedName>
    <definedName name="BERH" localSheetId="17">#REF!</definedName>
    <definedName name="BERH">#REF!</definedName>
    <definedName name="BERM" localSheetId="12">#REF!</definedName>
    <definedName name="BERM" localSheetId="17">#REF!</definedName>
    <definedName name="BERM">#REF!</definedName>
    <definedName name="BGFLEET" localSheetId="12">#REF!</definedName>
    <definedName name="BGFLEET" localSheetId="17">#REF!</definedName>
    <definedName name="BGFLEET">#REF!</definedName>
    <definedName name="BPS" localSheetId="12">#REF!</definedName>
    <definedName name="BPS" localSheetId="17">#REF!</definedName>
    <definedName name="BPS">#REF!</definedName>
    <definedName name="BPS_MARK_UP">'[3]%'!$E$8</definedName>
    <definedName name="Brochure" localSheetId="12">#REF!</definedName>
    <definedName name="Brochure" localSheetId="17">#REF!</definedName>
    <definedName name="Brochure">#REF!</definedName>
    <definedName name="BSDAT" localSheetId="12">#REF!</definedName>
    <definedName name="BSDAT" localSheetId="17">#REF!</definedName>
    <definedName name="BSDAT">#REF!</definedName>
    <definedName name="BSDAU1" localSheetId="12">#REF!</definedName>
    <definedName name="BSDAU1" localSheetId="17">#REF!</definedName>
    <definedName name="BSDAU1">#REF!</definedName>
    <definedName name="BSDAU2" localSheetId="12">#REF!</definedName>
    <definedName name="BSDAU2" localSheetId="17">#REF!</definedName>
    <definedName name="BSDAU2">#REF!</definedName>
    <definedName name="BSDBE" localSheetId="12">#REF!</definedName>
    <definedName name="BSDBE" localSheetId="17">#REF!</definedName>
    <definedName name="BSDBE">#REF!</definedName>
    <definedName name="BSDBG" localSheetId="12">#REF!</definedName>
    <definedName name="BSDBG" localSheetId="17">#REF!</definedName>
    <definedName name="BSDBG">#REF!</definedName>
    <definedName name="BSDCH" localSheetId="12">#REF!</definedName>
    <definedName name="BSDCH" localSheetId="17">#REF!</definedName>
    <definedName name="BSDCH">#REF!</definedName>
    <definedName name="BSDCS" localSheetId="12">#REF!</definedName>
    <definedName name="BSDCS" localSheetId="17">#REF!</definedName>
    <definedName name="BSDCS">#REF!</definedName>
    <definedName name="BSDDE" localSheetId="12">#REF!</definedName>
    <definedName name="BSDDE" localSheetId="17">#REF!</definedName>
    <definedName name="BSDDE">#REF!</definedName>
    <definedName name="BSDDK" localSheetId="12">#REF!</definedName>
    <definedName name="BSDDK" localSheetId="17">#REF!</definedName>
    <definedName name="BSDDK">#REF!</definedName>
    <definedName name="BSDEE" localSheetId="12">#REF!</definedName>
    <definedName name="BSDEE" localSheetId="17">#REF!</definedName>
    <definedName name="BSDEE">#REF!</definedName>
    <definedName name="BSDES" localSheetId="12">#REF!</definedName>
    <definedName name="BSDES" localSheetId="17">#REF!</definedName>
    <definedName name="BSDES">#REF!</definedName>
    <definedName name="BSDFI" localSheetId="12">#REF!</definedName>
    <definedName name="BSDFI" localSheetId="17">#REF!</definedName>
    <definedName name="BSDFI">#REF!</definedName>
    <definedName name="BSDFR" localSheetId="12">#REF!</definedName>
    <definedName name="BSDFR" localSheetId="17">#REF!</definedName>
    <definedName name="BSDFR">#REF!</definedName>
    <definedName name="BSDGB" localSheetId="12">#REF!</definedName>
    <definedName name="BSDGB" localSheetId="17">#REF!</definedName>
    <definedName name="BSDGB">#REF!</definedName>
    <definedName name="BSDGR" localSheetId="12">#REF!</definedName>
    <definedName name="BSDGR" localSheetId="17">#REF!</definedName>
    <definedName name="BSDGR">#REF!</definedName>
    <definedName name="BSDHU" localSheetId="12">#REF!</definedName>
    <definedName name="BSDHU" localSheetId="17">#REF!</definedName>
    <definedName name="BSDHU">#REF!</definedName>
    <definedName name="BSDIE" localSheetId="12">#REF!</definedName>
    <definedName name="BSDIE" localSheetId="17">#REF!</definedName>
    <definedName name="BSDIE">#REF!</definedName>
    <definedName name="BSDIEH" localSheetId="12">#REF!</definedName>
    <definedName name="BSDIEH" localSheetId="17">#REF!</definedName>
    <definedName name="BSDIEH">#REF!</definedName>
    <definedName name="BSDIL" localSheetId="12">#REF!</definedName>
    <definedName name="BSDIL" localSheetId="17">#REF!</definedName>
    <definedName name="BSDIL">#REF!</definedName>
    <definedName name="BSDIT" localSheetId="12">#REF!</definedName>
    <definedName name="BSDIT" localSheetId="17">#REF!</definedName>
    <definedName name="BSDIT">#REF!</definedName>
    <definedName name="BSDLT" localSheetId="12">#REF!</definedName>
    <definedName name="BSDLT" localSheetId="17">#REF!</definedName>
    <definedName name="BSDLT">#REF!</definedName>
    <definedName name="BSDLU" localSheetId="12">#REF!</definedName>
    <definedName name="BSDLU" localSheetId="17">#REF!</definedName>
    <definedName name="BSDLU">#REF!</definedName>
    <definedName name="BSDLV" localSheetId="12">#REF!</definedName>
    <definedName name="BSDLV" localSheetId="17">#REF!</definedName>
    <definedName name="BSDLV">#REF!</definedName>
    <definedName name="BSDND" localSheetId="12">#REF!</definedName>
    <definedName name="BSDND" localSheetId="17">#REF!</definedName>
    <definedName name="BSDND">#REF!</definedName>
    <definedName name="BSDNL" localSheetId="12">#REF!</definedName>
    <definedName name="BSDNL" localSheetId="17">#REF!</definedName>
    <definedName name="BSDNL">#REF!</definedName>
    <definedName name="BSDNO" localSheetId="12">#REF!</definedName>
    <definedName name="BSDNO" localSheetId="17">#REF!</definedName>
    <definedName name="BSDNO">#REF!</definedName>
    <definedName name="BSDPL" localSheetId="12">#REF!</definedName>
    <definedName name="BSDPL" localSheetId="17">#REF!</definedName>
    <definedName name="BSDPL">#REF!</definedName>
    <definedName name="BSDPT" localSheetId="12">#REF!</definedName>
    <definedName name="BSDPT" localSheetId="17">#REF!</definedName>
    <definedName name="BSDPT">#REF!</definedName>
    <definedName name="BSDPT2" localSheetId="12">#REF!</definedName>
    <definedName name="BSDPT2" localSheetId="17">#REF!</definedName>
    <definedName name="BSDPT2">#REF!</definedName>
    <definedName name="BSDPT3" localSheetId="12">#REF!</definedName>
    <definedName name="BSDPT3" localSheetId="17">#REF!</definedName>
    <definedName name="BSDPT3">#REF!</definedName>
    <definedName name="BSDRU" localSheetId="12">#REF!</definedName>
    <definedName name="BSDRU" localSheetId="17">#REF!</definedName>
    <definedName name="BSDRU">#REF!</definedName>
    <definedName name="BSDSE" localSheetId="12">#REF!</definedName>
    <definedName name="BSDSE" localSheetId="17">#REF!</definedName>
    <definedName name="BSDSE">#REF!</definedName>
    <definedName name="BSDSK" localSheetId="12">#REF!</definedName>
    <definedName name="BSDSK" localSheetId="17">#REF!</definedName>
    <definedName name="BSDSK">#REF!</definedName>
    <definedName name="BSDTR1" localSheetId="12">#REF!</definedName>
    <definedName name="BSDTR1" localSheetId="17">#REF!</definedName>
    <definedName name="BSDTR1">#REF!</definedName>
    <definedName name="BSDTR2" localSheetId="12">#REF!</definedName>
    <definedName name="BSDTR2" localSheetId="17">#REF!</definedName>
    <definedName name="BSDTR2">#REF!</definedName>
    <definedName name="BSDTR3" localSheetId="12">#REF!</definedName>
    <definedName name="BSDTR3" localSheetId="17">#REF!</definedName>
    <definedName name="BSDTR3">#REF!</definedName>
    <definedName name="BSDZA" localSheetId="12">#REF!</definedName>
    <definedName name="BSDZA" localSheetId="17">#REF!</definedName>
    <definedName name="BSDZA">#REF!</definedName>
    <definedName name="BuiltIn_AutoFilter___1" localSheetId="12">#REF!</definedName>
    <definedName name="BuiltIn_AutoFilter___1" localSheetId="17">#REF!</definedName>
    <definedName name="BuiltIn_AutoFilter___1">#REF!</definedName>
    <definedName name="BULGARIA" localSheetId="12">#REF!</definedName>
    <definedName name="BULGARIA" localSheetId="17">#REF!</definedName>
    <definedName name="BULGARIA">#REF!</definedName>
    <definedName name="CARDS" localSheetId="12">#REF!</definedName>
    <definedName name="CARDS" localSheetId="17">#REF!</definedName>
    <definedName name="CARDS">#REF!</definedName>
    <definedName name="CARTYPES_LOOKUP" localSheetId="0">#REF!</definedName>
    <definedName name="CARTYPES_LOOKUP" localSheetId="1">#REF!</definedName>
    <definedName name="CARTYPES_LOOKUP" localSheetId="2">#REF!</definedName>
    <definedName name="CARTYPES_LOOKUP" localSheetId="3">#REF!</definedName>
    <definedName name="CARTYPES_LOOKUP" localSheetId="4">#REF!</definedName>
    <definedName name="CARTYPES_LOOKUP" localSheetId="5">#REF!</definedName>
    <definedName name="CARTYPES_LOOKUP" localSheetId="6">#REF!</definedName>
    <definedName name="CARTYPES_LOOKUP" localSheetId="7">#REF!</definedName>
    <definedName name="CARTYPES_LOOKUP" localSheetId="8">#REF!</definedName>
    <definedName name="CARTYPES_LOOKUP" localSheetId="9">#REF!</definedName>
    <definedName name="CARTYPES_LOOKUP" localSheetId="10">#REF!</definedName>
    <definedName name="CARTYPES_LOOKUP" localSheetId="11">#REF!</definedName>
    <definedName name="CARTYPES_LOOKUP" localSheetId="12">#REF!</definedName>
    <definedName name="CARTYPES_LOOKUP" localSheetId="13">#REF!</definedName>
    <definedName name="CARTYPES_LOOKUP" localSheetId="14">#REF!</definedName>
    <definedName name="CARTYPES_LOOKUP" localSheetId="15">#REF!</definedName>
    <definedName name="CARTYPES_LOOKUP" localSheetId="16">#REF!</definedName>
    <definedName name="CARTYPES_LOOKUP" localSheetId="17">#REF!</definedName>
    <definedName name="CARTYPES_LOOKUP" localSheetId="18">#REF!</definedName>
    <definedName name="CARTYPES_LOOKUP" localSheetId="19">#REF!</definedName>
    <definedName name="CARTYPES_LOOKUP" localSheetId="20">#REF!</definedName>
    <definedName name="CARTYPES_LOOKUP" localSheetId="21">#REF!</definedName>
    <definedName name="CARTYPES_LOOKUP" localSheetId="22">#REF!</definedName>
    <definedName name="CARTYPES_LOOKUP" localSheetId="23">#REF!</definedName>
    <definedName name="CARTYPES_LOOKUP" localSheetId="24">#REF!</definedName>
    <definedName name="CARTYPES_LOOKUP" localSheetId="25">#REF!</definedName>
    <definedName name="CARTYPES_LOOKUP" localSheetId="26">#REF!</definedName>
    <definedName name="CARTYPES_LOOKUP" localSheetId="27">#REF!</definedName>
    <definedName name="CARTYPES_LOOKUP" localSheetId="28">#REF!</definedName>
    <definedName name="CARTYPES_LOOKUP" localSheetId="29">#REF!</definedName>
    <definedName name="CARTYPES_LOOKUP">#REF!</definedName>
    <definedName name="CDW" localSheetId="12">#REF!</definedName>
    <definedName name="CDW" localSheetId="17">#REF!</definedName>
    <definedName name="CDW">#REF!</definedName>
    <definedName name="CH" localSheetId="12">#REF!</definedName>
    <definedName name="CH" localSheetId="17">#REF!</definedName>
    <definedName name="CH">#REF!</definedName>
    <definedName name="CHFLEET" localSheetId="12">#REF!</definedName>
    <definedName name="CHFLEET" localSheetId="17">#REF!</definedName>
    <definedName name="CHFLEET">#REF!</definedName>
    <definedName name="Choice" localSheetId="12">#REF!</definedName>
    <definedName name="Choice" localSheetId="17">#REF!</definedName>
    <definedName name="Choice">#REF!</definedName>
    <definedName name="Choice_AT" localSheetId="12">#REF!</definedName>
    <definedName name="Choice_AT" localSheetId="17">#REF!</definedName>
    <definedName name="Choice_AT">#REF!</definedName>
    <definedName name="Choice_BE" localSheetId="12">#REF!</definedName>
    <definedName name="Choice_BE" localSheetId="17">#REF!</definedName>
    <definedName name="Choice_BE">#REF!</definedName>
    <definedName name="Choice_CH" localSheetId="12">#REF!</definedName>
    <definedName name="Choice_CH" localSheetId="17">#REF!</definedName>
    <definedName name="Choice_CH">#REF!</definedName>
    <definedName name="Choice_Countries" localSheetId="12">#REF!</definedName>
    <definedName name="Choice_Countries" localSheetId="17">#REF!</definedName>
    <definedName name="Choice_Countries">#REF!</definedName>
    <definedName name="Choice_DE" localSheetId="12">#REF!</definedName>
    <definedName name="Choice_DE" localSheetId="17">#REF!</definedName>
    <definedName name="Choice_DE">#REF!</definedName>
    <definedName name="Choice_DK" localSheetId="12">#REF!</definedName>
    <definedName name="Choice_DK" localSheetId="17">#REF!</definedName>
    <definedName name="Choice_DK">#REF!</definedName>
    <definedName name="Choice_ES" localSheetId="12">#REF!</definedName>
    <definedName name="Choice_ES" localSheetId="17">#REF!</definedName>
    <definedName name="Choice_ES">#REF!</definedName>
    <definedName name="Choice_FI" localSheetId="12">#REF!</definedName>
    <definedName name="Choice_FI" localSheetId="17">#REF!</definedName>
    <definedName name="Choice_FI">#REF!</definedName>
    <definedName name="Choice_FR" localSheetId="12">#REF!</definedName>
    <definedName name="Choice_FR" localSheetId="17">#REF!</definedName>
    <definedName name="Choice_FR">#REF!</definedName>
    <definedName name="Choice_GB" localSheetId="12">#REF!</definedName>
    <definedName name="Choice_GB" localSheetId="17">#REF!</definedName>
    <definedName name="Choice_GB">#REF!</definedName>
    <definedName name="Choice_IT" localSheetId="12">#REF!</definedName>
    <definedName name="Choice_IT" localSheetId="17">#REF!</definedName>
    <definedName name="Choice_IT">#REF!</definedName>
    <definedName name="Choice_NL" localSheetId="12">#REF!</definedName>
    <definedName name="Choice_NL" localSheetId="17">#REF!</definedName>
    <definedName name="Choice_NL">#REF!</definedName>
    <definedName name="Choice_NO" localSheetId="12">#REF!</definedName>
    <definedName name="Choice_NO" localSheetId="17">#REF!</definedName>
    <definedName name="Choice_NO">#REF!</definedName>
    <definedName name="Choice_Other" localSheetId="12">#REF!</definedName>
    <definedName name="Choice_Other" localSheetId="17">#REF!</definedName>
    <definedName name="Choice_Other">#REF!</definedName>
    <definedName name="Choice_PT" localSheetId="12">#REF!</definedName>
    <definedName name="Choice_PT" localSheetId="17">#REF!</definedName>
    <definedName name="Choice_PT">#REF!</definedName>
    <definedName name="Choice_Satis" localSheetId="12">#REF!</definedName>
    <definedName name="Choice_Satis" localSheetId="17">#REF!</definedName>
    <definedName name="Choice_Satis">#REF!</definedName>
    <definedName name="Choice_SE" localSheetId="12">#REF!</definedName>
    <definedName name="Choice_SE" localSheetId="17">#REF!</definedName>
    <definedName name="Choice_SE">#REF!</definedName>
    <definedName name="Choice_Status" localSheetId="12">#REF!</definedName>
    <definedName name="Choice_Status" localSheetId="17">#REF!</definedName>
    <definedName name="Choice_Status">#REF!</definedName>
    <definedName name="Choice_TA" localSheetId="12">#REF!</definedName>
    <definedName name="Choice_TA" localSheetId="17">#REF!</definedName>
    <definedName name="Choice_TA">#REF!</definedName>
    <definedName name="Choice_TM" localSheetId="12">#REF!</definedName>
    <definedName name="Choice_TM" localSheetId="17">#REF!</definedName>
    <definedName name="Choice_TM">#REF!</definedName>
    <definedName name="Choice_US" localSheetId="12">#REF!</definedName>
    <definedName name="Choice_US" localSheetId="17">#REF!</definedName>
    <definedName name="Choice_US">#REF!</definedName>
    <definedName name="Choice_ZA" localSheetId="12">#REF!</definedName>
    <definedName name="Choice_ZA" localSheetId="17">#REF!</definedName>
    <definedName name="Choice_ZA">#REF!</definedName>
    <definedName name="CHRH" localSheetId="12">#REF!</definedName>
    <definedName name="CHRH" localSheetId="17">#REF!</definedName>
    <definedName name="CHRH">#REF!</definedName>
    <definedName name="CHRM" localSheetId="12">#REF!</definedName>
    <definedName name="CHRM" localSheetId="17">#REF!</definedName>
    <definedName name="CHRM">#REF!</definedName>
    <definedName name="COLS">'[4]Weekly Incl (2)'!$I$2</definedName>
    <definedName name="Commission" localSheetId="12">#REF!</definedName>
    <definedName name="Commission" localSheetId="17">#REF!</definedName>
    <definedName name="Commission">#REF!</definedName>
    <definedName name="Company" localSheetId="12">#REF!</definedName>
    <definedName name="Company" localSheetId="17">#REF!</definedName>
    <definedName name="Company">#REF!</definedName>
    <definedName name="Competitors" localSheetId="12">#REF!</definedName>
    <definedName name="Competitors" localSheetId="17">#REF!</definedName>
    <definedName name="Competitors">#REF!</definedName>
    <definedName name="Complete" localSheetId="12">#REF!</definedName>
    <definedName name="Complete" localSheetId="17">#REF!</definedName>
    <definedName name="Complete">#REF!</definedName>
    <definedName name="Contact" localSheetId="12">#REF!</definedName>
    <definedName name="Contact" localSheetId="17">#REF!</definedName>
    <definedName name="Contact">#REF!</definedName>
    <definedName name="Contacts" localSheetId="12">#REF!</definedName>
    <definedName name="Contacts" localSheetId="17">#REF!</definedName>
    <definedName name="Contacts">#REF!</definedName>
    <definedName name="CORSE" localSheetId="12">#REF!</definedName>
    <definedName name="CORSE" localSheetId="17">#REF!</definedName>
    <definedName name="CORSE">#REF!</definedName>
    <definedName name="Countries" localSheetId="12">#REF!</definedName>
    <definedName name="Countries" localSheetId="17">#REF!</definedName>
    <definedName name="Countries">#REF!</definedName>
    <definedName name="CROATIA" localSheetId="12">#REF!</definedName>
    <definedName name="CROATIA" localSheetId="17">#REF!</definedName>
    <definedName name="CROATIA">#REF!</definedName>
    <definedName name="CSFLEET" localSheetId="12">#REF!</definedName>
    <definedName name="CSFLEET" localSheetId="17">#REF!</definedName>
    <definedName name="CSFLEET">#REF!</definedName>
    <definedName name="Currencies" localSheetId="12">#REF!</definedName>
    <definedName name="Currencies" localSheetId="17">#REF!</definedName>
    <definedName name="Currencies">#REF!</definedName>
    <definedName name="Currency" localSheetId="12">#REF!</definedName>
    <definedName name="Currency" localSheetId="17">#REF!</definedName>
    <definedName name="Currency">#REF!</definedName>
    <definedName name="CW" localSheetId="12">#REF!</definedName>
    <definedName name="CW" localSheetId="17">#REF!</definedName>
    <definedName name="CW">#REF!</definedName>
    <definedName name="CZECH" localSheetId="12">#REF!</definedName>
    <definedName name="CZECH" localSheetId="17">#REF!</definedName>
    <definedName name="CZECH">#REF!</definedName>
    <definedName name="CZECH_REPUBLIC" localSheetId="12">#REF!</definedName>
    <definedName name="CZECH_REPUBLIC" localSheetId="17">#REF!</definedName>
    <definedName name="CZECH_REPUBLIC">#REF!</definedName>
    <definedName name="DailySurcharge" localSheetId="0">#REF!</definedName>
    <definedName name="DailySurcharge" localSheetId="1">#REF!</definedName>
    <definedName name="DailySurcharge" localSheetId="2">#REF!</definedName>
    <definedName name="DailySurcharge" localSheetId="3">#REF!</definedName>
    <definedName name="DailySurcharge" localSheetId="4">#REF!</definedName>
    <definedName name="DailySurcharge" localSheetId="5">#REF!</definedName>
    <definedName name="DailySurcharge" localSheetId="6">#REF!</definedName>
    <definedName name="DailySurcharge" localSheetId="7">#REF!</definedName>
    <definedName name="DailySurcharge" localSheetId="8">#REF!</definedName>
    <definedName name="DailySurcharge" localSheetId="9">#REF!</definedName>
    <definedName name="DailySurcharge" localSheetId="10">#REF!</definedName>
    <definedName name="DailySurcharge" localSheetId="11">#REF!</definedName>
    <definedName name="DailySurcharge" localSheetId="12">#REF!</definedName>
    <definedName name="DailySurcharge" localSheetId="13">#REF!</definedName>
    <definedName name="DailySurcharge" localSheetId="14">#REF!</definedName>
    <definedName name="DailySurcharge" localSheetId="15">#REF!</definedName>
    <definedName name="DailySurcharge" localSheetId="16">#REF!</definedName>
    <definedName name="DailySurcharge" localSheetId="17">#REF!</definedName>
    <definedName name="DailySurcharge" localSheetId="18">#REF!</definedName>
    <definedName name="DailySurcharge" localSheetId="19">#REF!</definedName>
    <definedName name="DailySurcharge" localSheetId="20">#REF!</definedName>
    <definedName name="DailySurcharge" localSheetId="21">#REF!</definedName>
    <definedName name="DailySurcharge" localSheetId="22">#REF!</definedName>
    <definedName name="DailySurcharge" localSheetId="23">#REF!</definedName>
    <definedName name="DailySurcharge" localSheetId="24">#REF!</definedName>
    <definedName name="DailySurcharge" localSheetId="25">#REF!</definedName>
    <definedName name="DailySurcharge" localSheetId="26">#REF!</definedName>
    <definedName name="DailySurcharge" localSheetId="27">#REF!</definedName>
    <definedName name="DailySurcharge" localSheetId="28">#REF!</definedName>
    <definedName name="DailySurcharge" localSheetId="29">#REF!</definedName>
    <definedName name="DailySurcharge">#REF!</definedName>
    <definedName name="_xlnm.Database" localSheetId="12">#REF!</definedName>
    <definedName name="_xlnm.Database" localSheetId="17">#REF!</definedName>
    <definedName name="_xlnm.Database">#REF!</definedName>
    <definedName name="DE" localSheetId="12">#REF!</definedName>
    <definedName name="DE" localSheetId="17">#REF!</definedName>
    <definedName name="DE">#REF!</definedName>
    <definedName name="DEFLEET" localSheetId="12">#REF!</definedName>
    <definedName name="DEFLEET" localSheetId="17">#REF!</definedName>
    <definedName name="DEFLEET">#REF!</definedName>
    <definedName name="DELIVERY" localSheetId="12">#REF!</definedName>
    <definedName name="DELIVERY" localSheetId="17">#REF!</definedName>
    <definedName name="DELIVERY">#REF!</definedName>
    <definedName name="DENMARK" localSheetId="12">#REF!</definedName>
    <definedName name="DENMARK" localSheetId="17">#REF!</definedName>
    <definedName name="DENMARK">#REF!</definedName>
    <definedName name="DERH" localSheetId="12">#REF!</definedName>
    <definedName name="DERH" localSheetId="17">#REF!</definedName>
    <definedName name="DERH">#REF!</definedName>
    <definedName name="DERM" localSheetId="12">#REF!</definedName>
    <definedName name="DERM" localSheetId="17">#REF!</definedName>
    <definedName name="DERM">#REF!</definedName>
    <definedName name="DISCOUNT" localSheetId="12">#REF!</definedName>
    <definedName name="DISCOUNT" localSheetId="17">#REF!</definedName>
    <definedName name="DISCOUNT">#REF!</definedName>
    <definedName name="DISCOUNT_1" localSheetId="12">#REF!</definedName>
    <definedName name="DISCOUNT_1" localSheetId="17">#REF!</definedName>
    <definedName name="DISCOUNT_1">#REF!</definedName>
    <definedName name="DISCOUNT_2" localSheetId="12">#REF!</definedName>
    <definedName name="DISCOUNT_2" localSheetId="17">#REF!</definedName>
    <definedName name="DISCOUNT_2">#REF!</definedName>
    <definedName name="DK" localSheetId="12">#REF!</definedName>
    <definedName name="DK" localSheetId="17">#REF!</definedName>
    <definedName name="DK">#REF!</definedName>
    <definedName name="DKFLEET" localSheetId="12">#REF!</definedName>
    <definedName name="DKFLEET" localSheetId="17">#REF!</definedName>
    <definedName name="DKFLEET">#REF!</definedName>
    <definedName name="DKRH" localSheetId="12">#REF!</definedName>
    <definedName name="DKRH" localSheetId="17">#REF!</definedName>
    <definedName name="DKRH">#REF!</definedName>
    <definedName name="DKRM" localSheetId="12">#REF!</definedName>
    <definedName name="DKRM" localSheetId="17">#REF!</definedName>
    <definedName name="DKRM">#REF!</definedName>
    <definedName name="DURATION" localSheetId="12">#REF!</definedName>
    <definedName name="DURATION" localSheetId="17">#REF!</definedName>
    <definedName name="DURATION">#REF!</definedName>
    <definedName name="EC_Status" localSheetId="12">#REF!</definedName>
    <definedName name="EC_Status" localSheetId="17">#REF!</definedName>
    <definedName name="EC_Status">#REF!</definedName>
    <definedName name="EEFLEET" localSheetId="12">#REF!</definedName>
    <definedName name="EEFLEET" localSheetId="17">#REF!</definedName>
    <definedName name="EEFLEET">#REF!</definedName>
    <definedName name="ES" localSheetId="12">#REF!</definedName>
    <definedName name="ES" localSheetId="17">#REF!</definedName>
    <definedName name="ES">#REF!</definedName>
    <definedName name="ESFLEET" localSheetId="12">#REF!</definedName>
    <definedName name="ESFLEET" localSheetId="17">#REF!</definedName>
    <definedName name="ESFLEET">#REF!</definedName>
    <definedName name="ESRH" localSheetId="12">#REF!</definedName>
    <definedName name="ESRH" localSheetId="17">#REF!</definedName>
    <definedName name="ESRH">#REF!</definedName>
    <definedName name="ESRM" localSheetId="12">#REF!</definedName>
    <definedName name="ESRM" localSheetId="17">#REF!</definedName>
    <definedName name="ESRM">#REF!</definedName>
    <definedName name="ESTONIA" localSheetId="12">#REF!</definedName>
    <definedName name="ESTONIA" localSheetId="17">#REF!</definedName>
    <definedName name="ESTONIA">#REF!</definedName>
    <definedName name="EURORATE" localSheetId="12">#REF!</definedName>
    <definedName name="EURORATE" localSheetId="17">#REF!</definedName>
    <definedName name="EURORATE">#REF!</definedName>
    <definedName name="Excel_BuiltIn_Consolidate_Area_0">NA()</definedName>
    <definedName name="Excel_BuiltIn_Database" localSheetId="12">#REF!</definedName>
    <definedName name="Excel_BuiltIn_Database" localSheetId="17">#REF!</definedName>
    <definedName name="Excel_BuiltIn_Database">#REF!</definedName>
    <definedName name="Excel_BuiltIn_Database_0" localSheetId="12">#REF!</definedName>
    <definedName name="Excel_BuiltIn_Database_0" localSheetId="17">#REF!</definedName>
    <definedName name="Excel_BuiltIn_Database_0">#REF!</definedName>
    <definedName name="Excel_BuiltIn_Database_1">"$#REF!.$C$15:$P$24"</definedName>
    <definedName name="fccv" localSheetId="12">#REF!</definedName>
    <definedName name="fccv" localSheetId="17">#REF!</definedName>
    <definedName name="fccv">#REF!</definedName>
    <definedName name="FI" localSheetId="12">#REF!</definedName>
    <definedName name="FI" localSheetId="17">#REF!</definedName>
    <definedName name="FI">#REF!</definedName>
    <definedName name="FIFLEET" localSheetId="12">#REF!</definedName>
    <definedName name="FIFLEET" localSheetId="17">#REF!</definedName>
    <definedName name="FIFLEET">#REF!</definedName>
    <definedName name="FINLAND" localSheetId="12">#REF!</definedName>
    <definedName name="FINLAND" localSheetId="17">#REF!</definedName>
    <definedName name="FINLAND">#REF!</definedName>
    <definedName name="FIRH" localSheetId="12">#REF!</definedName>
    <definedName name="FIRH" localSheetId="17">#REF!</definedName>
    <definedName name="FIRH">#REF!</definedName>
    <definedName name="FIRM" localSheetId="12">#REF!</definedName>
    <definedName name="FIRM" localSheetId="17">#REF!</definedName>
    <definedName name="FIRM">#REF!</definedName>
    <definedName name="fleet" localSheetId="12">#REF!</definedName>
    <definedName name="fleet" localSheetId="17">#REF!</definedName>
    <definedName name="fleet">#REF!</definedName>
    <definedName name="FNR" localSheetId="12">#REF!</definedName>
    <definedName name="FNR" localSheetId="17">#REF!</definedName>
    <definedName name="FNR">#REF!</definedName>
    <definedName name="FR" localSheetId="12">#REF!</definedName>
    <definedName name="FR" localSheetId="17">#REF!</definedName>
    <definedName name="FR">#REF!</definedName>
    <definedName name="FRANCE" localSheetId="12">#REF!</definedName>
    <definedName name="FRANCE" localSheetId="17">#REF!</definedName>
    <definedName name="FRANCE">#REF!</definedName>
    <definedName name="FREESELL_POLICY">'[5]Liens-Listes'!$B$35:$B$38</definedName>
    <definedName name="frenchid" localSheetId="12">#REF!</definedName>
    <definedName name="frenchid" localSheetId="17">#REF!</definedName>
    <definedName name="frenchid">#REF!</definedName>
    <definedName name="FRFLEET" localSheetId="12">#REF!</definedName>
    <definedName name="FRFLEET" localSheetId="17">#REF!</definedName>
    <definedName name="FRFLEET">#REF!</definedName>
    <definedName name="FrontSheet" localSheetId="17">'[6]Detailed Spend Analysis'!$A$1:$N$65536</definedName>
    <definedName name="FrontSheet">'[7]Detailed Spend Analysis'!$A$1:$N$65536</definedName>
    <definedName name="FRRH" localSheetId="12">#REF!</definedName>
    <definedName name="FRRH" localSheetId="17">#REF!</definedName>
    <definedName name="FRRH">#REF!</definedName>
    <definedName name="FRRM" localSheetId="12">#REF!</definedName>
    <definedName name="FRRM" localSheetId="17">#REF!</definedName>
    <definedName name="FRRM">#REF!</definedName>
    <definedName name="GB" localSheetId="12">#REF!</definedName>
    <definedName name="GB" localSheetId="17">#REF!</definedName>
    <definedName name="GB">#REF!</definedName>
    <definedName name="GBFLEET" localSheetId="12">#REF!</definedName>
    <definedName name="GBFLEET" localSheetId="17">#REF!</definedName>
    <definedName name="GBFLEET">#REF!</definedName>
    <definedName name="GBRH" localSheetId="12">#REF!</definedName>
    <definedName name="GBRH" localSheetId="17">#REF!</definedName>
    <definedName name="GBRH">#REF!</definedName>
    <definedName name="GBRM" localSheetId="12">#REF!</definedName>
    <definedName name="GBRM" localSheetId="17">#REF!</definedName>
    <definedName name="GBRM">#REF!</definedName>
    <definedName name="GCRLI" localSheetId="0">#REF!</definedName>
    <definedName name="GCRLI" localSheetId="1">#REF!</definedName>
    <definedName name="GCRLI" localSheetId="2">#REF!</definedName>
    <definedName name="GCRLI" localSheetId="3">#REF!</definedName>
    <definedName name="GCRLI" localSheetId="4">#REF!</definedName>
    <definedName name="GCRLI" localSheetId="5">#REF!</definedName>
    <definedName name="GCRLI" localSheetId="6">#REF!</definedName>
    <definedName name="GCRLI" localSheetId="7">#REF!</definedName>
    <definedName name="GCRLI" localSheetId="8">#REF!</definedName>
    <definedName name="GCRLI" localSheetId="9">#REF!</definedName>
    <definedName name="GCRLI" localSheetId="10">#REF!</definedName>
    <definedName name="GCRLI" localSheetId="11">#REF!</definedName>
    <definedName name="GCRLI" localSheetId="12">#REF!</definedName>
    <definedName name="GCRLI" localSheetId="13">#REF!</definedName>
    <definedName name="GCRLI" localSheetId="14">#REF!</definedName>
    <definedName name="GCRLI" localSheetId="15">#REF!</definedName>
    <definedName name="GCRLI" localSheetId="16">#REF!</definedName>
    <definedName name="GCRLI" localSheetId="17">#REF!</definedName>
    <definedName name="GCRLI" localSheetId="18">#REF!</definedName>
    <definedName name="GCRLI" localSheetId="19">#REF!</definedName>
    <definedName name="GCRLI" localSheetId="20">#REF!</definedName>
    <definedName name="GCRLI" localSheetId="21">#REF!</definedName>
    <definedName name="GCRLI" localSheetId="22">#REF!</definedName>
    <definedName name="GCRLI" localSheetId="23">#REF!</definedName>
    <definedName name="GCRLI" localSheetId="24">#REF!</definedName>
    <definedName name="GCRLI" localSheetId="25">#REF!</definedName>
    <definedName name="GCRLI" localSheetId="26">#REF!</definedName>
    <definedName name="GCRLI" localSheetId="27">#REF!</definedName>
    <definedName name="GCRLI" localSheetId="28">#REF!</definedName>
    <definedName name="GCRLI" localSheetId="29">#REF!</definedName>
    <definedName name="GCRLI">#REF!</definedName>
    <definedName name="GCRLI_60" localSheetId="0">#REF!</definedName>
    <definedName name="GCRLI_60" localSheetId="1">#REF!</definedName>
    <definedName name="GCRLI_60" localSheetId="2">#REF!</definedName>
    <definedName name="GCRLI_60" localSheetId="3">#REF!</definedName>
    <definedName name="GCRLI_60" localSheetId="4">#REF!</definedName>
    <definedName name="GCRLI_60" localSheetId="5">#REF!</definedName>
    <definedName name="GCRLI_60" localSheetId="6">#REF!</definedName>
    <definedName name="GCRLI_60" localSheetId="7">#REF!</definedName>
    <definedName name="GCRLI_60" localSheetId="8">#REF!</definedName>
    <definedName name="GCRLI_60" localSheetId="9">#REF!</definedName>
    <definedName name="GCRLI_60" localSheetId="10">#REF!</definedName>
    <definedName name="GCRLI_60" localSheetId="11">#REF!</definedName>
    <definedName name="GCRLI_60" localSheetId="13">#REF!</definedName>
    <definedName name="GCRLI_60" localSheetId="14">#REF!</definedName>
    <definedName name="GCRLI_60" localSheetId="15">#REF!</definedName>
    <definedName name="GCRLI_60" localSheetId="16">#REF!</definedName>
    <definedName name="GCRLI_60" localSheetId="18">#REF!</definedName>
    <definedName name="GCRLI_60" localSheetId="19">#REF!</definedName>
    <definedName name="GCRLI_60" localSheetId="20">#REF!</definedName>
    <definedName name="GCRLI_60" localSheetId="21">#REF!</definedName>
    <definedName name="GCRLI_60" localSheetId="22">#REF!</definedName>
    <definedName name="GCRLI_60" localSheetId="23">#REF!</definedName>
    <definedName name="GCRLI_60" localSheetId="24">#REF!</definedName>
    <definedName name="GCRLI_60" localSheetId="25">#REF!</definedName>
    <definedName name="GCRLI_60" localSheetId="26">#REF!</definedName>
    <definedName name="GCRLI_60" localSheetId="27">#REF!</definedName>
    <definedName name="GCRLI_60" localSheetId="28">#REF!</definedName>
    <definedName name="GCRLI_60" localSheetId="29">#REF!</definedName>
    <definedName name="GCRLI_60">#REF!</definedName>
    <definedName name="GERMANY" localSheetId="12">#REF!</definedName>
    <definedName name="GERMANY" localSheetId="17">#REF!</definedName>
    <definedName name="GERMANY">#REF!</definedName>
    <definedName name="Global_TA" localSheetId="12">#REF!</definedName>
    <definedName name="Global_TA" localSheetId="17">#REF!</definedName>
    <definedName name="Global_TA">#REF!</definedName>
    <definedName name="GR" localSheetId="12">#REF!</definedName>
    <definedName name="GR" localSheetId="17">#REF!</definedName>
    <definedName name="GR">#REF!</definedName>
    <definedName name="Grand_Total" localSheetId="12">#REF!</definedName>
    <definedName name="Grand_Total" localSheetId="17">#REF!</definedName>
    <definedName name="Grand_Total">#REF!</definedName>
    <definedName name="GREAT_BRITAIN" localSheetId="12">#REF!</definedName>
    <definedName name="GREAT_BRITAIN" localSheetId="17">#REF!</definedName>
    <definedName name="GREAT_BRITAIN">#REF!</definedName>
    <definedName name="GREECE" localSheetId="12">#REF!</definedName>
    <definedName name="GREECE" localSheetId="17">#REF!</definedName>
    <definedName name="GREECE">#REF!</definedName>
    <definedName name="Greenway" localSheetId="12">#REF!</definedName>
    <definedName name="Greenway" localSheetId="17">#REF!</definedName>
    <definedName name="Greenway">#REF!</definedName>
    <definedName name="GRFLEET" localSheetId="12">#REF!</definedName>
    <definedName name="GRFLEET" localSheetId="17">#REF!</definedName>
    <definedName name="GRFLEET">#REF!</definedName>
    <definedName name="Grid" localSheetId="12">#REF!</definedName>
    <definedName name="Grid" localSheetId="17">#REF!</definedName>
    <definedName name="Grid">#REF!</definedName>
    <definedName name="Grid_1" localSheetId="12">#REF!</definedName>
    <definedName name="Grid_1" localSheetId="17">#REF!</definedName>
    <definedName name="Grid_1">#REF!</definedName>
    <definedName name="Grid_2" localSheetId="12">#REF!</definedName>
    <definedName name="Grid_2" localSheetId="17">#REF!</definedName>
    <definedName name="Grid_2">#REF!</definedName>
    <definedName name="grosstablehigh" localSheetId="0">#REF!</definedName>
    <definedName name="grosstablehigh" localSheetId="1">#REF!</definedName>
    <definedName name="grosstablehigh" localSheetId="2">#REF!</definedName>
    <definedName name="grosstablehigh" localSheetId="3">#REF!</definedName>
    <definedName name="grosstablehigh" localSheetId="4">#REF!</definedName>
    <definedName name="grosstablehigh" localSheetId="5">#REF!</definedName>
    <definedName name="grosstablehigh" localSheetId="6">#REF!</definedName>
    <definedName name="grosstablehigh" localSheetId="7">#REF!</definedName>
    <definedName name="grosstablehigh" localSheetId="8">#REF!</definedName>
    <definedName name="grosstablehigh" localSheetId="9">#REF!</definedName>
    <definedName name="grosstablehigh" localSheetId="10">#REF!</definedName>
    <definedName name="grosstablehigh" localSheetId="11">#REF!</definedName>
    <definedName name="grosstablehigh" localSheetId="12">#REF!</definedName>
    <definedName name="grosstablehigh" localSheetId="13">#REF!</definedName>
    <definedName name="grosstablehigh" localSheetId="14">#REF!</definedName>
    <definedName name="grosstablehigh" localSheetId="15">#REF!</definedName>
    <definedName name="grosstablehigh" localSheetId="16">#REF!</definedName>
    <definedName name="grosstablehigh" localSheetId="17">#REF!</definedName>
    <definedName name="grosstablehigh" localSheetId="18">#REF!</definedName>
    <definedName name="grosstablehigh" localSheetId="19">#REF!</definedName>
    <definedName name="grosstablehigh" localSheetId="20">#REF!</definedName>
    <definedName name="grosstablehigh" localSheetId="21">#REF!</definedName>
    <definedName name="grosstablehigh" localSheetId="22">#REF!</definedName>
    <definedName name="grosstablehigh" localSheetId="23">#REF!</definedName>
    <definedName name="grosstablehigh" localSheetId="24">#REF!</definedName>
    <definedName name="grosstablehigh" localSheetId="25">#REF!</definedName>
    <definedName name="grosstablehigh" localSheetId="26">#REF!</definedName>
    <definedName name="grosstablehigh" localSheetId="27">#REF!</definedName>
    <definedName name="grosstablehigh" localSheetId="28">#REF!</definedName>
    <definedName name="grosstablehigh" localSheetId="29">#REF!</definedName>
    <definedName name="grosstablehigh">#REF!</definedName>
    <definedName name="grosstableholiday" localSheetId="0">#REF!</definedName>
    <definedName name="grosstableholiday" localSheetId="1">#REF!</definedName>
    <definedName name="grosstableholiday" localSheetId="2">#REF!</definedName>
    <definedName name="grosstableholiday" localSheetId="3">#REF!</definedName>
    <definedName name="grosstableholiday" localSheetId="4">#REF!</definedName>
    <definedName name="grosstableholiday" localSheetId="5">#REF!</definedName>
    <definedName name="grosstableholiday" localSheetId="6">#REF!</definedName>
    <definedName name="grosstableholiday" localSheetId="7">#REF!</definedName>
    <definedName name="grosstableholiday" localSheetId="8">#REF!</definedName>
    <definedName name="grosstableholiday" localSheetId="9">#REF!</definedName>
    <definedName name="grosstableholiday" localSheetId="10">#REF!</definedName>
    <definedName name="grosstableholiday" localSheetId="11">#REF!</definedName>
    <definedName name="grosstableholiday" localSheetId="12">#REF!</definedName>
    <definedName name="grosstableholiday" localSheetId="13">#REF!</definedName>
    <definedName name="grosstableholiday" localSheetId="14">#REF!</definedName>
    <definedName name="grosstableholiday" localSheetId="15">#REF!</definedName>
    <definedName name="grosstableholiday" localSheetId="16">#REF!</definedName>
    <definedName name="grosstableholiday" localSheetId="17">#REF!</definedName>
    <definedName name="grosstableholiday" localSheetId="18">#REF!</definedName>
    <definedName name="grosstableholiday" localSheetId="19">#REF!</definedName>
    <definedName name="grosstableholiday" localSheetId="20">#REF!</definedName>
    <definedName name="grosstableholiday" localSheetId="21">#REF!</definedName>
    <definedName name="grosstableholiday" localSheetId="22">#REF!</definedName>
    <definedName name="grosstableholiday" localSheetId="23">#REF!</definedName>
    <definedName name="grosstableholiday" localSheetId="24">#REF!</definedName>
    <definedName name="grosstableholiday" localSheetId="25">#REF!</definedName>
    <definedName name="grosstableholiday" localSheetId="26">#REF!</definedName>
    <definedName name="grosstableholiday" localSheetId="27">#REF!</definedName>
    <definedName name="grosstableholiday" localSheetId="28">#REF!</definedName>
    <definedName name="grosstableholiday" localSheetId="29">#REF!</definedName>
    <definedName name="grosstableholiday">#REF!</definedName>
    <definedName name="grosstablelow" localSheetId="0">#REF!</definedName>
    <definedName name="grosstablelow" localSheetId="1">#REF!</definedName>
    <definedName name="grosstablelow" localSheetId="2">#REF!</definedName>
    <definedName name="grosstablelow" localSheetId="3">#REF!</definedName>
    <definedName name="grosstablelow" localSheetId="4">#REF!</definedName>
    <definedName name="grosstablelow" localSheetId="5">#REF!</definedName>
    <definedName name="grosstablelow" localSheetId="6">#REF!</definedName>
    <definedName name="grosstablelow" localSheetId="7">#REF!</definedName>
    <definedName name="grosstablelow" localSheetId="8">#REF!</definedName>
    <definedName name="grosstablelow" localSheetId="9">#REF!</definedName>
    <definedName name="grosstablelow" localSheetId="10">#REF!</definedName>
    <definedName name="grosstablelow" localSheetId="11">#REF!</definedName>
    <definedName name="grosstablelow" localSheetId="12">#REF!</definedName>
    <definedName name="grosstablelow" localSheetId="13">#REF!</definedName>
    <definedName name="grosstablelow" localSheetId="14">#REF!</definedName>
    <definedName name="grosstablelow" localSheetId="15">#REF!</definedName>
    <definedName name="grosstablelow" localSheetId="16">#REF!</definedName>
    <definedName name="grosstablelow" localSheetId="17">#REF!</definedName>
    <definedName name="grosstablelow" localSheetId="18">#REF!</definedName>
    <definedName name="grosstablelow" localSheetId="19">#REF!</definedName>
    <definedName name="grosstablelow" localSheetId="20">#REF!</definedName>
    <definedName name="grosstablelow" localSheetId="21">#REF!</definedName>
    <definedName name="grosstablelow" localSheetId="22">#REF!</definedName>
    <definedName name="grosstablelow" localSheetId="23">#REF!</definedName>
    <definedName name="grosstablelow" localSheetId="24">#REF!</definedName>
    <definedName name="grosstablelow" localSheetId="25">#REF!</definedName>
    <definedName name="grosstablelow" localSheetId="26">#REF!</definedName>
    <definedName name="grosstablelow" localSheetId="27">#REF!</definedName>
    <definedName name="grosstablelow" localSheetId="28">#REF!</definedName>
    <definedName name="grosstablelow" localSheetId="29">#REF!</definedName>
    <definedName name="grosstablelow">#REF!</definedName>
    <definedName name="GROUP" localSheetId="12">#REF!</definedName>
    <definedName name="GROUP" localSheetId="17">#REF!</definedName>
    <definedName name="GROUP">#REF!</definedName>
    <definedName name="GRRH" localSheetId="12">#REF!</definedName>
    <definedName name="GRRH" localSheetId="17">#REF!</definedName>
    <definedName name="GRRH">#REF!</definedName>
    <definedName name="GRRM" localSheetId="12">#REF!</definedName>
    <definedName name="GRRM" localSheetId="17">#REF!</definedName>
    <definedName name="GRRM">#REF!</definedName>
    <definedName name="GWNumber" localSheetId="12">#REF!</definedName>
    <definedName name="GWNumber" localSheetId="17">#REF!</definedName>
    <definedName name="GWNumber">#REF!</definedName>
    <definedName name="hightablenet" localSheetId="0">#REF!</definedName>
    <definedName name="hightablenet" localSheetId="1">#REF!</definedName>
    <definedName name="hightablenet" localSheetId="2">#REF!</definedName>
    <definedName name="hightablenet" localSheetId="3">#REF!</definedName>
    <definedName name="hightablenet" localSheetId="4">#REF!</definedName>
    <definedName name="hightablenet" localSheetId="5">#REF!</definedName>
    <definedName name="hightablenet" localSheetId="6">#REF!</definedName>
    <definedName name="hightablenet" localSheetId="7">#REF!</definedName>
    <definedName name="hightablenet" localSheetId="8">#REF!</definedName>
    <definedName name="hightablenet" localSheetId="9">#REF!</definedName>
    <definedName name="hightablenet" localSheetId="10">#REF!</definedName>
    <definedName name="hightablenet" localSheetId="11">#REF!</definedName>
    <definedName name="hightablenet" localSheetId="12">#REF!</definedName>
    <definedName name="hightablenet" localSheetId="13">#REF!</definedName>
    <definedName name="hightablenet" localSheetId="14">#REF!</definedName>
    <definedName name="hightablenet" localSheetId="15">#REF!</definedName>
    <definedName name="hightablenet" localSheetId="16">#REF!</definedName>
    <definedName name="hightablenet" localSheetId="17">#REF!</definedName>
    <definedName name="hightablenet" localSheetId="18">#REF!</definedName>
    <definedName name="hightablenet" localSheetId="19">#REF!</definedName>
    <definedName name="hightablenet" localSheetId="20">#REF!</definedName>
    <definedName name="hightablenet" localSheetId="21">#REF!</definedName>
    <definedName name="hightablenet" localSheetId="22">#REF!</definedName>
    <definedName name="hightablenet" localSheetId="23">#REF!</definedName>
    <definedName name="hightablenet" localSheetId="24">#REF!</definedName>
    <definedName name="hightablenet" localSheetId="25">#REF!</definedName>
    <definedName name="hightablenet" localSheetId="26">#REF!</definedName>
    <definedName name="hightablenet" localSheetId="27">#REF!</definedName>
    <definedName name="hightablenet" localSheetId="28">#REF!</definedName>
    <definedName name="hightablenet" localSheetId="29">#REF!</definedName>
    <definedName name="hightablenet">#REF!</definedName>
    <definedName name="holidaytablenet" localSheetId="0">#REF!</definedName>
    <definedName name="holidaytablenet" localSheetId="1">#REF!</definedName>
    <definedName name="holidaytablenet" localSheetId="2">#REF!</definedName>
    <definedName name="holidaytablenet" localSheetId="3">#REF!</definedName>
    <definedName name="holidaytablenet" localSheetId="4">#REF!</definedName>
    <definedName name="holidaytablenet" localSheetId="5">#REF!</definedName>
    <definedName name="holidaytablenet" localSheetId="6">#REF!</definedName>
    <definedName name="holidaytablenet" localSheetId="7">#REF!</definedName>
    <definedName name="holidaytablenet" localSheetId="8">#REF!</definedName>
    <definedName name="holidaytablenet" localSheetId="9">#REF!</definedName>
    <definedName name="holidaytablenet" localSheetId="10">#REF!</definedName>
    <definedName name="holidaytablenet" localSheetId="11">#REF!</definedName>
    <definedName name="holidaytablenet" localSheetId="12">#REF!</definedName>
    <definedName name="holidaytablenet" localSheetId="13">#REF!</definedName>
    <definedName name="holidaytablenet" localSheetId="14">#REF!</definedName>
    <definedName name="holidaytablenet" localSheetId="15">#REF!</definedName>
    <definedName name="holidaytablenet" localSheetId="16">#REF!</definedName>
    <definedName name="holidaytablenet" localSheetId="17">#REF!</definedName>
    <definedName name="holidaytablenet" localSheetId="18">#REF!</definedName>
    <definedName name="holidaytablenet" localSheetId="19">#REF!</definedName>
    <definedName name="holidaytablenet" localSheetId="20">#REF!</definedName>
    <definedName name="holidaytablenet" localSheetId="21">#REF!</definedName>
    <definedName name="holidaytablenet" localSheetId="22">#REF!</definedName>
    <definedName name="holidaytablenet" localSheetId="23">#REF!</definedName>
    <definedName name="holidaytablenet" localSheetId="24">#REF!</definedName>
    <definedName name="holidaytablenet" localSheetId="25">#REF!</definedName>
    <definedName name="holidaytablenet" localSheetId="26">#REF!</definedName>
    <definedName name="holidaytablenet" localSheetId="27">#REF!</definedName>
    <definedName name="holidaytablenet" localSheetId="28">#REF!</definedName>
    <definedName name="holidaytablenet" localSheetId="29">#REF!</definedName>
    <definedName name="holidaytablenet">#REF!</definedName>
    <definedName name="HOLLAND" localSheetId="12">#REF!</definedName>
    <definedName name="HOLLAND" localSheetId="17">#REF!</definedName>
    <definedName name="HOLLAND">#REF!</definedName>
    <definedName name="HOLLAND2" localSheetId="12">[8]Calculation!#REF!</definedName>
    <definedName name="HOLLAND2" localSheetId="17">[9]Calculation!#REF!</definedName>
    <definedName name="HOLLAND2">[8]Calculation!#REF!</definedName>
    <definedName name="HUFLEET" localSheetId="12">#REF!</definedName>
    <definedName name="HUFLEET" localSheetId="17">#REF!</definedName>
    <definedName name="HUFLEET">#REF!</definedName>
    <definedName name="HUNGARY" localSheetId="12">#REF!</definedName>
    <definedName name="HUNGARY" localSheetId="17">#REF!</definedName>
    <definedName name="HUNGARY">#REF!</definedName>
    <definedName name="ICDAT" localSheetId="12">#REF!</definedName>
    <definedName name="ICDAT" localSheetId="17">#REF!</definedName>
    <definedName name="ICDAT">#REF!</definedName>
    <definedName name="ICDAU" localSheetId="12">#REF!</definedName>
    <definedName name="ICDAU" localSheetId="17">#REF!</definedName>
    <definedName name="ICDAU">#REF!</definedName>
    <definedName name="ICDBE" localSheetId="12">#REF!</definedName>
    <definedName name="ICDBE" localSheetId="17">#REF!</definedName>
    <definedName name="ICDBE">#REF!</definedName>
    <definedName name="ICDBG" localSheetId="12">#REF!</definedName>
    <definedName name="ICDBG" localSheetId="17">#REF!</definedName>
    <definedName name="ICDBG">#REF!</definedName>
    <definedName name="ICDCH" localSheetId="12">#REF!</definedName>
    <definedName name="ICDCH" localSheetId="17">#REF!</definedName>
    <definedName name="ICDCH">#REF!</definedName>
    <definedName name="ICDCS" localSheetId="12">#REF!</definedName>
    <definedName name="ICDCS" localSheetId="17">#REF!</definedName>
    <definedName name="ICDCS">#REF!</definedName>
    <definedName name="ICDDE" localSheetId="12">#REF!</definedName>
    <definedName name="ICDDE" localSheetId="17">#REF!</definedName>
    <definedName name="ICDDE">#REF!</definedName>
    <definedName name="ICDDK" localSheetId="12">#REF!</definedName>
    <definedName name="ICDDK" localSheetId="17">#REF!</definedName>
    <definedName name="ICDDK">#REF!</definedName>
    <definedName name="ICDEE" localSheetId="12">#REF!</definedName>
    <definedName name="ICDEE" localSheetId="17">#REF!</definedName>
    <definedName name="ICDEE">#REF!</definedName>
    <definedName name="ICDES" localSheetId="12">#REF!</definedName>
    <definedName name="ICDES" localSheetId="17">#REF!</definedName>
    <definedName name="ICDES">#REF!</definedName>
    <definedName name="ICDFI" localSheetId="12">#REF!</definedName>
    <definedName name="ICDFI" localSheetId="17">#REF!</definedName>
    <definedName name="ICDFI">#REF!</definedName>
    <definedName name="ICDFR" localSheetId="12">#REF!</definedName>
    <definedName name="ICDFR" localSheetId="17">#REF!</definedName>
    <definedName name="ICDFR">#REF!</definedName>
    <definedName name="ICDGB" localSheetId="12">#REF!</definedName>
    <definedName name="ICDGB" localSheetId="17">#REF!</definedName>
    <definedName name="ICDGB">#REF!</definedName>
    <definedName name="ICDGR" localSheetId="12">#REF!</definedName>
    <definedName name="ICDGR" localSheetId="17">#REF!</definedName>
    <definedName name="ICDGR">#REF!</definedName>
    <definedName name="ICDHR" localSheetId="12">#REF!</definedName>
    <definedName name="ICDHR" localSheetId="17">#REF!</definedName>
    <definedName name="ICDHR">#REF!</definedName>
    <definedName name="ICDHU" localSheetId="12">#REF!</definedName>
    <definedName name="ICDHU" localSheetId="17">#REF!</definedName>
    <definedName name="ICDHU">#REF!</definedName>
    <definedName name="ICDIE" localSheetId="12">#REF!</definedName>
    <definedName name="ICDIE" localSheetId="17">#REF!</definedName>
    <definedName name="ICDIE">#REF!</definedName>
    <definedName name="ICDIL" localSheetId="12">#REF!</definedName>
    <definedName name="ICDIL" localSheetId="17">#REF!</definedName>
    <definedName name="ICDIL">#REF!</definedName>
    <definedName name="ICDIT" localSheetId="12">#REF!</definedName>
    <definedName name="ICDIT" localSheetId="17">#REF!</definedName>
    <definedName name="ICDIT">#REF!</definedName>
    <definedName name="ICDLT" localSheetId="12">#REF!</definedName>
    <definedName name="ICDLT" localSheetId="17">#REF!</definedName>
    <definedName name="ICDLT">#REF!</definedName>
    <definedName name="ICDLU" localSheetId="12">#REF!</definedName>
    <definedName name="ICDLU" localSheetId="17">#REF!</definedName>
    <definedName name="ICDLU">#REF!</definedName>
    <definedName name="ICDLV" localSheetId="12">#REF!</definedName>
    <definedName name="ICDLV" localSheetId="17">#REF!</definedName>
    <definedName name="ICDLV">#REF!</definedName>
    <definedName name="ICDND" localSheetId="12">#REF!</definedName>
    <definedName name="ICDND" localSheetId="17">#REF!</definedName>
    <definedName name="ICDND">#REF!</definedName>
    <definedName name="ICDNL" localSheetId="12">#REF!</definedName>
    <definedName name="ICDNL" localSheetId="17">#REF!</definedName>
    <definedName name="ICDNL">#REF!</definedName>
    <definedName name="ICDNO" localSheetId="12">#REF!</definedName>
    <definedName name="ICDNO" localSheetId="17">#REF!</definedName>
    <definedName name="ICDNO">#REF!</definedName>
    <definedName name="ICDPL" localSheetId="12">#REF!</definedName>
    <definedName name="ICDPL" localSheetId="17">#REF!</definedName>
    <definedName name="ICDPL">#REF!</definedName>
    <definedName name="ICDPT" localSheetId="12">#REF!</definedName>
    <definedName name="ICDPT" localSheetId="17">#REF!</definedName>
    <definedName name="ICDPT">#REF!</definedName>
    <definedName name="ICDRO" localSheetId="12">#REF!</definedName>
    <definedName name="ICDRO" localSheetId="17">#REF!</definedName>
    <definedName name="ICDRO">#REF!</definedName>
    <definedName name="ICDRU" localSheetId="12">#REF!</definedName>
    <definedName name="ICDRU" localSheetId="17">#REF!</definedName>
    <definedName name="ICDRU">#REF!</definedName>
    <definedName name="ICDSE" localSheetId="12">#REF!</definedName>
    <definedName name="ICDSE" localSheetId="17">#REF!</definedName>
    <definedName name="ICDSE">#REF!</definedName>
    <definedName name="ICDSK" localSheetId="12">#REF!</definedName>
    <definedName name="ICDSK" localSheetId="17">#REF!</definedName>
    <definedName name="ICDSK">#REF!</definedName>
    <definedName name="ICDSL" localSheetId="12">#REF!</definedName>
    <definedName name="ICDSL" localSheetId="17">#REF!</definedName>
    <definedName name="ICDSL">#REF!</definedName>
    <definedName name="ICDTR" localSheetId="12">#REF!</definedName>
    <definedName name="ICDTR" localSheetId="17">#REF!</definedName>
    <definedName name="ICDTR">#REF!</definedName>
    <definedName name="ICDUA" localSheetId="12">#REF!</definedName>
    <definedName name="ICDUA" localSheetId="17">#REF!</definedName>
    <definedName name="ICDUA">#REF!</definedName>
    <definedName name="ICDYU" localSheetId="12">#REF!</definedName>
    <definedName name="ICDYU" localSheetId="17">#REF!</definedName>
    <definedName name="ICDYU">#REF!</definedName>
    <definedName name="ICDZA" localSheetId="12">#REF!</definedName>
    <definedName name="ICDZA" localSheetId="17">#REF!</definedName>
    <definedName name="ICDZA">#REF!</definedName>
    <definedName name="IE" localSheetId="12">#REF!</definedName>
    <definedName name="IE" localSheetId="17">#REF!</definedName>
    <definedName name="IE">#REF!</definedName>
    <definedName name="IEFLEET" localSheetId="12">#REF!</definedName>
    <definedName name="IEFLEET" localSheetId="17">#REF!</definedName>
    <definedName name="IEFLEET">#REF!</definedName>
    <definedName name="IERH" localSheetId="12">#REF!</definedName>
    <definedName name="IERH" localSheetId="17">#REF!</definedName>
    <definedName name="IERH">#REF!</definedName>
    <definedName name="IERM" localSheetId="12">#REF!</definedName>
    <definedName name="IERM" localSheetId="17">#REF!</definedName>
    <definedName name="IERM">#REF!</definedName>
    <definedName name="IL" localSheetId="12">#REF!</definedName>
    <definedName name="IL" localSheetId="17">#REF!</definedName>
    <definedName name="IL">#REF!</definedName>
    <definedName name="ILFLEET">[10]BSD!$A$519:'[10]BSD'!$D$529</definedName>
    <definedName name="ILRH" localSheetId="12">#REF!</definedName>
    <definedName name="ILRH" localSheetId="17">#REF!</definedName>
    <definedName name="ILRH">#REF!</definedName>
    <definedName name="ILRM" localSheetId="12">#REF!</definedName>
    <definedName name="ILRM" localSheetId="17">#REF!</definedName>
    <definedName name="ILRM">#REF!</definedName>
    <definedName name="Implementation" localSheetId="12">#REF!</definedName>
    <definedName name="Implementation" localSheetId="17">#REF!</definedName>
    <definedName name="Implementation">#REF!</definedName>
    <definedName name="Inclusive_taxes" localSheetId="0">#REF!</definedName>
    <definedName name="Inclusive_taxes" localSheetId="1">#REF!</definedName>
    <definedName name="Inclusive_taxes" localSheetId="2">#REF!</definedName>
    <definedName name="Inclusive_taxes" localSheetId="3">#REF!</definedName>
    <definedName name="Inclusive_taxes" localSheetId="4">#REF!</definedName>
    <definedName name="Inclusive_taxes" localSheetId="5">#REF!</definedName>
    <definedName name="Inclusive_taxes" localSheetId="6">#REF!</definedName>
    <definedName name="Inclusive_taxes" localSheetId="7">#REF!</definedName>
    <definedName name="Inclusive_taxes" localSheetId="8">#REF!</definedName>
    <definedName name="Inclusive_taxes" localSheetId="9">#REF!</definedName>
    <definedName name="Inclusive_taxes" localSheetId="10">#REF!</definedName>
    <definedName name="Inclusive_taxes" localSheetId="11">#REF!</definedName>
    <definedName name="Inclusive_taxes" localSheetId="12">#REF!</definedName>
    <definedName name="Inclusive_taxes" localSheetId="13">#REF!</definedName>
    <definedName name="Inclusive_taxes" localSheetId="14">#REF!</definedName>
    <definedName name="Inclusive_taxes" localSheetId="15">#REF!</definedName>
    <definedName name="Inclusive_taxes" localSheetId="16">#REF!</definedName>
    <definedName name="Inclusive_taxes" localSheetId="17">#REF!</definedName>
    <definedName name="Inclusive_taxes" localSheetId="18">#REF!</definedName>
    <definedName name="Inclusive_taxes" localSheetId="19">#REF!</definedName>
    <definedName name="Inclusive_taxes" localSheetId="20">#REF!</definedName>
    <definedName name="Inclusive_taxes" localSheetId="21">#REF!</definedName>
    <definedName name="Inclusive_taxes" localSheetId="22">#REF!</definedName>
    <definedName name="Inclusive_taxes" localSheetId="23">#REF!</definedName>
    <definedName name="Inclusive_taxes" localSheetId="24">#REF!</definedName>
    <definedName name="Inclusive_taxes" localSheetId="25">#REF!</definedName>
    <definedName name="Inclusive_taxes" localSheetId="26">#REF!</definedName>
    <definedName name="Inclusive_taxes" localSheetId="27">#REF!</definedName>
    <definedName name="Inclusive_taxes" localSheetId="28">#REF!</definedName>
    <definedName name="Inclusive_taxes" localSheetId="29">#REF!</definedName>
    <definedName name="Inclusive_taxes">#REF!</definedName>
    <definedName name="Incrementals" localSheetId="0">#REF!</definedName>
    <definedName name="Incrementals" localSheetId="1">#REF!</definedName>
    <definedName name="Incrementals" localSheetId="2">#REF!</definedName>
    <definedName name="Incrementals" localSheetId="3">#REF!</definedName>
    <definedName name="Incrementals" localSheetId="4">#REF!</definedName>
    <definedName name="Incrementals" localSheetId="5">#REF!</definedName>
    <definedName name="Incrementals" localSheetId="6">#REF!</definedName>
    <definedName name="Incrementals" localSheetId="7">#REF!</definedName>
    <definedName name="Incrementals" localSheetId="8">#REF!</definedName>
    <definedName name="Incrementals" localSheetId="9">#REF!</definedName>
    <definedName name="Incrementals" localSheetId="10">#REF!</definedName>
    <definedName name="Incrementals" localSheetId="11">#REF!</definedName>
    <definedName name="Incrementals" localSheetId="12">#REF!</definedName>
    <definedName name="Incrementals" localSheetId="13">#REF!</definedName>
    <definedName name="Incrementals" localSheetId="14">#REF!</definedName>
    <definedName name="Incrementals" localSheetId="15">#REF!</definedName>
    <definedName name="Incrementals" localSheetId="16">#REF!</definedName>
    <definedName name="Incrementals" localSheetId="17">#REF!</definedName>
    <definedName name="Incrementals" localSheetId="18">#REF!</definedName>
    <definedName name="Incrementals" localSheetId="19">#REF!</definedName>
    <definedName name="Incrementals" localSheetId="20">#REF!</definedName>
    <definedName name="Incrementals" localSheetId="21">#REF!</definedName>
    <definedName name="Incrementals" localSheetId="22">#REF!</definedName>
    <definedName name="Incrementals" localSheetId="23">#REF!</definedName>
    <definedName name="Incrementals" localSheetId="24">#REF!</definedName>
    <definedName name="Incrementals" localSheetId="25">#REF!</definedName>
    <definedName name="Incrementals" localSheetId="26">#REF!</definedName>
    <definedName name="Incrementals" localSheetId="27">#REF!</definedName>
    <definedName name="Incrementals" localSheetId="28">#REF!</definedName>
    <definedName name="Incrementals" localSheetId="29">#REF!</definedName>
    <definedName name="Incrementals">#REF!</definedName>
    <definedName name="inputhigh" localSheetId="0">#REF!</definedName>
    <definedName name="inputhigh" localSheetId="1">#REF!</definedName>
    <definedName name="inputhigh" localSheetId="2">#REF!</definedName>
    <definedName name="inputhigh" localSheetId="3">#REF!</definedName>
    <definedName name="inputhigh" localSheetId="4">#REF!</definedName>
    <definedName name="inputhigh" localSheetId="5">#REF!</definedName>
    <definedName name="inputhigh" localSheetId="6">#REF!</definedName>
    <definedName name="inputhigh" localSheetId="7">#REF!</definedName>
    <definedName name="inputhigh" localSheetId="8">#REF!</definedName>
    <definedName name="inputhigh" localSheetId="9">#REF!</definedName>
    <definedName name="inputhigh" localSheetId="10">#REF!</definedName>
    <definedName name="inputhigh" localSheetId="11">#REF!</definedName>
    <definedName name="inputhigh" localSheetId="12">#REF!</definedName>
    <definedName name="inputhigh" localSheetId="13">#REF!</definedName>
    <definedName name="inputhigh" localSheetId="14">#REF!</definedName>
    <definedName name="inputhigh" localSheetId="15">#REF!</definedName>
    <definedName name="inputhigh" localSheetId="16">#REF!</definedName>
    <definedName name="inputhigh" localSheetId="17">#REF!</definedName>
    <definedName name="inputhigh" localSheetId="18">#REF!</definedName>
    <definedName name="inputhigh" localSheetId="19">#REF!</definedName>
    <definedName name="inputhigh" localSheetId="20">#REF!</definedName>
    <definedName name="inputhigh" localSheetId="21">#REF!</definedName>
    <definedName name="inputhigh" localSheetId="22">#REF!</definedName>
    <definedName name="inputhigh" localSheetId="23">#REF!</definedName>
    <definedName name="inputhigh" localSheetId="24">#REF!</definedName>
    <definedName name="inputhigh" localSheetId="25">#REF!</definedName>
    <definedName name="inputhigh" localSheetId="26">#REF!</definedName>
    <definedName name="inputhigh" localSheetId="27">#REF!</definedName>
    <definedName name="inputhigh" localSheetId="28">#REF!</definedName>
    <definedName name="inputhigh" localSheetId="29">#REF!</definedName>
    <definedName name="inputhigh">#REF!</definedName>
    <definedName name="inputholiday" localSheetId="0">#REF!</definedName>
    <definedName name="inputholiday" localSheetId="1">#REF!</definedName>
    <definedName name="inputholiday" localSheetId="2">#REF!</definedName>
    <definedName name="inputholiday" localSheetId="3">#REF!</definedName>
    <definedName name="inputholiday" localSheetId="4">#REF!</definedName>
    <definedName name="inputholiday" localSheetId="5">#REF!</definedName>
    <definedName name="inputholiday" localSheetId="6">#REF!</definedName>
    <definedName name="inputholiday" localSheetId="7">#REF!</definedName>
    <definedName name="inputholiday" localSheetId="8">#REF!</definedName>
    <definedName name="inputholiday" localSheetId="9">#REF!</definedName>
    <definedName name="inputholiday" localSheetId="10">#REF!</definedName>
    <definedName name="inputholiday" localSheetId="11">#REF!</definedName>
    <definedName name="inputholiday" localSheetId="12">#REF!</definedName>
    <definedName name="inputholiday" localSheetId="13">#REF!</definedName>
    <definedName name="inputholiday" localSheetId="14">#REF!</definedName>
    <definedName name="inputholiday" localSheetId="15">#REF!</definedName>
    <definedName name="inputholiday" localSheetId="16">#REF!</definedName>
    <definedName name="inputholiday" localSheetId="17">#REF!</definedName>
    <definedName name="inputholiday" localSheetId="18">#REF!</definedName>
    <definedName name="inputholiday" localSheetId="19">#REF!</definedName>
    <definedName name="inputholiday" localSheetId="20">#REF!</definedName>
    <definedName name="inputholiday" localSheetId="21">#REF!</definedName>
    <definedName name="inputholiday" localSheetId="22">#REF!</definedName>
    <definedName name="inputholiday" localSheetId="23">#REF!</definedName>
    <definedName name="inputholiday" localSheetId="24">#REF!</definedName>
    <definedName name="inputholiday" localSheetId="25">#REF!</definedName>
    <definedName name="inputholiday" localSheetId="26">#REF!</definedName>
    <definedName name="inputholiday" localSheetId="27">#REF!</definedName>
    <definedName name="inputholiday" localSheetId="28">#REF!</definedName>
    <definedName name="inputholiday" localSheetId="29">#REF!</definedName>
    <definedName name="inputholiday">#REF!</definedName>
    <definedName name="inputlow" localSheetId="0">#REF!</definedName>
    <definedName name="inputlow" localSheetId="1">#REF!</definedName>
    <definedName name="inputlow" localSheetId="2">#REF!</definedName>
    <definedName name="inputlow" localSheetId="3">#REF!</definedName>
    <definedName name="inputlow" localSheetId="4">#REF!</definedName>
    <definedName name="inputlow" localSheetId="5">#REF!</definedName>
    <definedName name="inputlow" localSheetId="6">#REF!</definedName>
    <definedName name="inputlow" localSheetId="7">#REF!</definedName>
    <definedName name="inputlow" localSheetId="8">#REF!</definedName>
    <definedName name="inputlow" localSheetId="9">#REF!</definedName>
    <definedName name="inputlow" localSheetId="10">#REF!</definedName>
    <definedName name="inputlow" localSheetId="11">#REF!</definedName>
    <definedName name="inputlow" localSheetId="12">#REF!</definedName>
    <definedName name="inputlow" localSheetId="13">#REF!</definedName>
    <definedName name="inputlow" localSheetId="14">#REF!</definedName>
    <definedName name="inputlow" localSheetId="15">#REF!</definedName>
    <definedName name="inputlow" localSheetId="16">#REF!</definedName>
    <definedName name="inputlow" localSheetId="17">#REF!</definedName>
    <definedName name="inputlow" localSheetId="18">#REF!</definedName>
    <definedName name="inputlow" localSheetId="19">#REF!</definedName>
    <definedName name="inputlow" localSheetId="20">#REF!</definedName>
    <definedName name="inputlow" localSheetId="21">#REF!</definedName>
    <definedName name="inputlow" localSheetId="22">#REF!</definedName>
    <definedName name="inputlow" localSheetId="23">#REF!</definedName>
    <definedName name="inputlow" localSheetId="24">#REF!</definedName>
    <definedName name="inputlow" localSheetId="25">#REF!</definedName>
    <definedName name="inputlow" localSheetId="26">#REF!</definedName>
    <definedName name="inputlow" localSheetId="27">#REF!</definedName>
    <definedName name="inputlow" localSheetId="28">#REF!</definedName>
    <definedName name="inputlow" localSheetId="29">#REF!</definedName>
    <definedName name="inputlow">#REF!</definedName>
    <definedName name="INSUR_STATUS" localSheetId="17">'[11]Liens-Listes'!$H$29:$H$31</definedName>
    <definedName name="INSUR_STATUS">'[12]Liens-Listes'!$H$29:$H$31</definedName>
    <definedName name="IRELAND" localSheetId="12">#REF!</definedName>
    <definedName name="IRELAND" localSheetId="17">#REF!</definedName>
    <definedName name="IRELAND">#REF!</definedName>
    <definedName name="ISRAEL" localSheetId="12">#REF!</definedName>
    <definedName name="ISRAEL" localSheetId="17">#REF!</definedName>
    <definedName name="ISRAEL">#REF!</definedName>
    <definedName name="IT" localSheetId="12">#REF!</definedName>
    <definedName name="IT" localSheetId="17">#REF!</definedName>
    <definedName name="IT">#REF!</definedName>
    <definedName name="ITALY" localSheetId="12">#REF!</definedName>
    <definedName name="ITALY" localSheetId="17">#REF!</definedName>
    <definedName name="ITALY">#REF!</definedName>
    <definedName name="ITAN_ME" localSheetId="12">[8]Calculation!#REF!</definedName>
    <definedName name="ITAN_ME" localSheetId="17">[9]Calculation!#REF!</definedName>
    <definedName name="ITAN_ME">[8]Calculation!#REF!</definedName>
    <definedName name="ITFLEET" localSheetId="12">#REF!</definedName>
    <definedName name="ITFLEET" localSheetId="17">#REF!</definedName>
    <definedName name="ITFLEET">#REF!</definedName>
    <definedName name="ITRH" localSheetId="12">#REF!</definedName>
    <definedName name="ITRH" localSheetId="17">#REF!</definedName>
    <definedName name="ITRH">#REF!</definedName>
    <definedName name="ITRM" localSheetId="12">#REF!</definedName>
    <definedName name="ITRM" localSheetId="17">#REF!</definedName>
    <definedName name="ITRM">#REF!</definedName>
    <definedName name="jhjkl" localSheetId="12">#REF!</definedName>
    <definedName name="jhjkl" localSheetId="17">#REF!</definedName>
    <definedName name="jhjkl">#REF!</definedName>
    <definedName name="KM" localSheetId="12">#REF!</definedName>
    <definedName name="KM" localSheetId="17">#REF!</definedName>
    <definedName name="KM">#REF!</definedName>
    <definedName name="KMJ" localSheetId="12">#REF!</definedName>
    <definedName name="KMJ" localSheetId="17">#REF!</definedName>
    <definedName name="KMJ">#REF!</definedName>
    <definedName name="KMM" localSheetId="12">#REF!</definedName>
    <definedName name="KMM" localSheetId="17">#REF!</definedName>
    <definedName name="KMM">#REF!</definedName>
    <definedName name="Konto" localSheetId="17">[13]Kto!$A$1:$B$2</definedName>
    <definedName name="Konto">[14]Kto!$A$1:$B$2</definedName>
    <definedName name="Kst" localSheetId="17">[13]Kst!$A$2:$B$237</definedName>
    <definedName name="Kst">[14]Kst!$A$2:$B$237</definedName>
    <definedName name="KURSTAB" localSheetId="17">[15]C!$A$2:$D$43</definedName>
    <definedName name="KURSTAB">[16]C!$A$2:$D$43</definedName>
    <definedName name="LANGUAGE" localSheetId="12">#REF!</definedName>
    <definedName name="LANGUAGE" localSheetId="17">#REF!</definedName>
    <definedName name="LANGUAGE">#REF!</definedName>
    <definedName name="LATVIA" localSheetId="12">#REF!</definedName>
    <definedName name="LATVIA" localSheetId="17">#REF!</definedName>
    <definedName name="LATVIA">#REF!</definedName>
    <definedName name="ListCalcOptions">[17]Settings!$G$34:$G$43</definedName>
    <definedName name="ListDataSources">[17]Settings!$C$33:$C$51</definedName>
    <definedName name="ListLocationCategory">[17]Settings!$C$27:$C$30</definedName>
    <definedName name="ListRateCategory">[17]Settings!$E$27:$E$30</definedName>
    <definedName name="ListRateType">[17]Settings!$G$27:$G$31</definedName>
    <definedName name="ListVendorCodes">[17]Settings!$E$33:$E$124</definedName>
    <definedName name="LITHUANIA" localSheetId="12">#REF!</definedName>
    <definedName name="LITHUANIA" localSheetId="17">#REF!</definedName>
    <definedName name="LITHUANIA">#REF!</definedName>
    <definedName name="lowtablenet" localSheetId="0">#REF!</definedName>
    <definedName name="lowtablenet" localSheetId="1">#REF!</definedName>
    <definedName name="lowtablenet" localSheetId="2">#REF!</definedName>
    <definedName name="lowtablenet" localSheetId="3">#REF!</definedName>
    <definedName name="lowtablenet" localSheetId="4">#REF!</definedName>
    <definedName name="lowtablenet" localSheetId="5">#REF!</definedName>
    <definedName name="lowtablenet" localSheetId="6">#REF!</definedName>
    <definedName name="lowtablenet" localSheetId="7">#REF!</definedName>
    <definedName name="lowtablenet" localSheetId="8">#REF!</definedName>
    <definedName name="lowtablenet" localSheetId="9">#REF!</definedName>
    <definedName name="lowtablenet" localSheetId="10">#REF!</definedName>
    <definedName name="lowtablenet" localSheetId="11">#REF!</definedName>
    <definedName name="lowtablenet" localSheetId="12">#REF!</definedName>
    <definedName name="lowtablenet" localSheetId="13">#REF!</definedName>
    <definedName name="lowtablenet" localSheetId="14">#REF!</definedName>
    <definedName name="lowtablenet" localSheetId="15">#REF!</definedName>
    <definedName name="lowtablenet" localSheetId="16">#REF!</definedName>
    <definedName name="lowtablenet" localSheetId="17">#REF!</definedName>
    <definedName name="lowtablenet" localSheetId="18">#REF!</definedName>
    <definedName name="lowtablenet" localSheetId="19">#REF!</definedName>
    <definedName name="lowtablenet" localSheetId="20">#REF!</definedName>
    <definedName name="lowtablenet" localSheetId="21">#REF!</definedName>
    <definedName name="lowtablenet" localSheetId="22">#REF!</definedName>
    <definedName name="lowtablenet" localSheetId="23">#REF!</definedName>
    <definedName name="lowtablenet" localSheetId="24">#REF!</definedName>
    <definedName name="lowtablenet" localSheetId="25">#REF!</definedName>
    <definedName name="lowtablenet" localSheetId="26">#REF!</definedName>
    <definedName name="lowtablenet" localSheetId="27">#REF!</definedName>
    <definedName name="lowtablenet" localSheetId="28">#REF!</definedName>
    <definedName name="lowtablenet" localSheetId="29">#REF!</definedName>
    <definedName name="lowtablenet">#REF!</definedName>
    <definedName name="LTFLEET" localSheetId="12">#REF!</definedName>
    <definedName name="LTFLEET" localSheetId="17">#REF!</definedName>
    <definedName name="LTFLEET">#REF!</definedName>
    <definedName name="LU" localSheetId="12">#REF!</definedName>
    <definedName name="LU" localSheetId="17">#REF!</definedName>
    <definedName name="LU">#REF!</definedName>
    <definedName name="LUFLEET" localSheetId="12">#REF!</definedName>
    <definedName name="LUFLEET" localSheetId="17">#REF!</definedName>
    <definedName name="LUFLEET">#REF!</definedName>
    <definedName name="LURH" localSheetId="12">#REF!</definedName>
    <definedName name="LURH" localSheetId="17">#REF!</definedName>
    <definedName name="LURH">#REF!</definedName>
    <definedName name="LURM" localSheetId="12">#REF!</definedName>
    <definedName name="LURM" localSheetId="17">#REF!</definedName>
    <definedName name="LURM">#REF!</definedName>
    <definedName name="LUX" localSheetId="12">#REF!</definedName>
    <definedName name="LUX" localSheetId="17">#REF!</definedName>
    <definedName name="LUX">#REF!</definedName>
    <definedName name="LUXEMBOURG" localSheetId="12">#REF!</definedName>
    <definedName name="LUXEMBOURG" localSheetId="17">#REF!</definedName>
    <definedName name="LUXEMBOURG">#REF!</definedName>
    <definedName name="LVFLEET" localSheetId="12">#REF!</definedName>
    <definedName name="LVFLEET" localSheetId="17">#REF!</definedName>
    <definedName name="LVFLEET">#REF!</definedName>
    <definedName name="M" localSheetId="12">#REF!</definedName>
    <definedName name="M" localSheetId="17">#REF!</definedName>
    <definedName name="M">#REF!</definedName>
    <definedName name="MARK_UP" localSheetId="12">#REF!</definedName>
    <definedName name="MARK_UP" localSheetId="17">#REF!</definedName>
    <definedName name="MARK_UP">#REF!</definedName>
    <definedName name="MEASURE" localSheetId="12">#REF!</definedName>
    <definedName name="MEASURE" localSheetId="17">#REF!</definedName>
    <definedName name="MEASURE">#REF!</definedName>
    <definedName name="NA" localSheetId="12">#REF!</definedName>
    <definedName name="NA" localSheetId="17">#REF!</definedName>
    <definedName name="NA">#REF!</definedName>
    <definedName name="nada" localSheetId="12">#REF!</definedName>
    <definedName name="nada" localSheetId="17">#REF!</definedName>
    <definedName name="nada">#REF!</definedName>
    <definedName name="nanou" localSheetId="12">#REF!</definedName>
    <definedName name="nanou" localSheetId="17">#REF!</definedName>
    <definedName name="nanou">#REF!</definedName>
    <definedName name="NDFLEET" localSheetId="12">#REF!</definedName>
    <definedName name="NDFLEET" localSheetId="17">#REF!</definedName>
    <definedName name="NDFLEET">#REF!</definedName>
    <definedName name="NL" localSheetId="12">#REF!</definedName>
    <definedName name="NL" localSheetId="17">#REF!</definedName>
    <definedName name="NL">#REF!</definedName>
    <definedName name="NLFLEET" localSheetId="12">#REF!</definedName>
    <definedName name="NLFLEET" localSheetId="17">#REF!</definedName>
    <definedName name="NLFLEET">#REF!</definedName>
    <definedName name="NLRH" localSheetId="12">#REF!</definedName>
    <definedName name="NLRH" localSheetId="17">#REF!</definedName>
    <definedName name="NLRH">#REF!</definedName>
    <definedName name="NLRM" localSheetId="12">#REF!</definedName>
    <definedName name="NLRM" localSheetId="17">#REF!</definedName>
    <definedName name="NLRM">#REF!</definedName>
    <definedName name="NO" localSheetId="12">#REF!</definedName>
    <definedName name="NO" localSheetId="17">#REF!</definedName>
    <definedName name="NO">#REF!</definedName>
    <definedName name="NOFLEET" localSheetId="12">#REF!</definedName>
    <definedName name="NOFLEET" localSheetId="17">#REF!</definedName>
    <definedName name="NOFLEET">#REF!</definedName>
    <definedName name="NORH" localSheetId="12">#REF!</definedName>
    <definedName name="NORH" localSheetId="17">#REF!</definedName>
    <definedName name="NORH">#REF!</definedName>
    <definedName name="NORM" localSheetId="12">#REF!</definedName>
    <definedName name="NORM" localSheetId="17">#REF!</definedName>
    <definedName name="NORM">#REF!</definedName>
    <definedName name="NORTHERN_IRELAND" localSheetId="12">#REF!</definedName>
    <definedName name="NORTHERN_IRELAND" localSheetId="17">#REF!</definedName>
    <definedName name="NORTHERN_IRELAND">#REF!</definedName>
    <definedName name="NORWAY" localSheetId="12">#REF!</definedName>
    <definedName name="NORWAY" localSheetId="17">#REF!</definedName>
    <definedName name="NORWAY">#REF!</definedName>
    <definedName name="ORIGINCELL">'[4]Weekly Incl (2)'!$G$2</definedName>
    <definedName name="PAI" localSheetId="12">#REF!</definedName>
    <definedName name="PAI" localSheetId="17">#REF!</definedName>
    <definedName name="PAI">#REF!</definedName>
    <definedName name="palier" localSheetId="12">#REF!</definedName>
    <definedName name="palier" localSheetId="17">#REF!</definedName>
    <definedName name="palier">#REF!</definedName>
    <definedName name="PCDW" localSheetId="12">#REF!</definedName>
    <definedName name="PCDW" localSheetId="17">#REF!</definedName>
    <definedName name="PCDW">#REF!</definedName>
    <definedName name="Percentage" localSheetId="12">'[18]GB Priceline 1'!#REF!</definedName>
    <definedName name="Percentage" localSheetId="17">'[18]GB Priceline 1'!#REF!</definedName>
    <definedName name="Percentage">'[18]GB Priceline 1'!#REF!</definedName>
    <definedName name="PFI" localSheetId="12">#REF!</definedName>
    <definedName name="PFI" localSheetId="17">#REF!</definedName>
    <definedName name="PFI">#REF!</definedName>
    <definedName name="PI" localSheetId="12">#REF!</definedName>
    <definedName name="PI" localSheetId="17">#REF!</definedName>
    <definedName name="PI">#REF!</definedName>
    <definedName name="PLFLEET" localSheetId="12">#REF!</definedName>
    <definedName name="PLFLEET" localSheetId="17">#REF!</definedName>
    <definedName name="PLFLEET">#REF!</definedName>
    <definedName name="POLAND" localSheetId="12">#REF!</definedName>
    <definedName name="POLAND" localSheetId="17">#REF!</definedName>
    <definedName name="POLAND">#REF!</definedName>
    <definedName name="PORTUGAL" localSheetId="12">#REF!</definedName>
    <definedName name="PORTUGAL" localSheetId="17">#REF!</definedName>
    <definedName name="PORTUGAL">#REF!</definedName>
    <definedName name="PORTUGAL1" localSheetId="12">#REF!</definedName>
    <definedName name="PORTUGAL1" localSheetId="17">#REF!</definedName>
    <definedName name="PORTUGAL1">#REF!</definedName>
    <definedName name="PORTUGAL2" localSheetId="12">#REF!</definedName>
    <definedName name="PORTUGAL2" localSheetId="17">#REF!</definedName>
    <definedName name="PORTUGAL2">#REF!</definedName>
    <definedName name="PORTUGAL3" localSheetId="12">#REF!</definedName>
    <definedName name="PORTUGAL3" localSheetId="17">#REF!</definedName>
    <definedName name="PORTUGAL3">#REF!</definedName>
    <definedName name="Position" localSheetId="12">#REF!</definedName>
    <definedName name="Position" localSheetId="17">#REF!</definedName>
    <definedName name="Position">#REF!</definedName>
    <definedName name="PPAI" localSheetId="12">#REF!</definedName>
    <definedName name="PPAI" localSheetId="17">#REF!</definedName>
    <definedName name="PPAI">#REF!</definedName>
    <definedName name="PPFI" localSheetId="12">#REF!</definedName>
    <definedName name="PPFI" localSheetId="17">#REF!</definedName>
    <definedName name="PPFI">#REF!</definedName>
    <definedName name="Pref_EC" localSheetId="12">#REF!</definedName>
    <definedName name="Pref_EC" localSheetId="17">#REF!</definedName>
    <definedName name="Pref_EC">#REF!</definedName>
    <definedName name="_xlnm.Print_Area" localSheetId="0">'Argentina GCRLI'!$A$3:$H$25</definedName>
    <definedName name="_xlnm.Print_Area" localSheetId="1">'Aruba GCRLI'!$A$3:$G$27</definedName>
    <definedName name="_xlnm.Print_Area" localSheetId="2">'Belize GCRLI'!$A$3:$G$28</definedName>
    <definedName name="_xlnm.Print_Area" localSheetId="3">'Brazil GCRLI'!$A$3:$L$37</definedName>
    <definedName name="_xlnm.Print_Area" localSheetId="4">'Cayman Islands GCRLI'!$A$3:$G$25</definedName>
    <definedName name="_xlnm.Print_Area" localSheetId="5">'Chile GCRLI'!$A$3:$G$34</definedName>
    <definedName name="_xlnm.Print_Area" localSheetId="6">'Colombia GCRLI'!$A$3:$G$26</definedName>
    <definedName name="_xlnm.Print_Area" localSheetId="7">'Costa Rica GCRLI'!$A$3:$G$35</definedName>
    <definedName name="_xlnm.Print_Area" localSheetId="8">'Curacao GCRLI'!$A$3:$G$29</definedName>
    <definedName name="_xlnm.Print_Area" localSheetId="9">'Dominican Republic GCRLI'!$A$3:$G$37</definedName>
    <definedName name="_xlnm.Print_Area" localSheetId="10">'Ecuador GCRLI'!$A$3:$G$33</definedName>
    <definedName name="_xlnm.Print_Area" localSheetId="11">'El Salvador GCRLI'!$A$3:$G$37</definedName>
    <definedName name="_xlnm.Print_Area" localSheetId="12">'Guadeloupe GCRLI'!$A$1:$J$38</definedName>
    <definedName name="_xlnm.Print_Area" localSheetId="13">'Guatemala GCRLI'!$A$3:$G$28</definedName>
    <definedName name="_xlnm.Print_Area" localSheetId="14">'Guyana GCRLI'!$A$3:$G$27</definedName>
    <definedName name="_xlnm.Print_Area" localSheetId="15">'Honduras GCRLI'!$A$3:$G$29</definedName>
    <definedName name="_xlnm.Print_Area" localSheetId="16">'Jamaica GCRLI'!$A$3:$G$27</definedName>
    <definedName name="_xlnm.Print_Area" localSheetId="17">'Martinique GCRLI'!$A$1:$J$41</definedName>
    <definedName name="_xlnm.Print_Area" localSheetId="18">'Mexico GCRLI'!$A$3:$G$39</definedName>
    <definedName name="_xlnm.Print_Area" localSheetId="19">'Nicaragua GCRLI'!$A$3:$G$31</definedName>
    <definedName name="_xlnm.Print_Area" localSheetId="20">'Panama GCRLI'!$A$3:$G$39</definedName>
    <definedName name="_xlnm.Print_Area" localSheetId="21">'Paraguay GCRLI'!$A$3:$G$28</definedName>
    <definedName name="_xlnm.Print_Area" localSheetId="22">'Peru GCRLI'!$A$3:$G$35</definedName>
    <definedName name="_xlnm.Print_Area" localSheetId="23">'St. Barthelemy GCRLI'!$A$3:$G$26</definedName>
    <definedName name="_xlnm.Print_Area" localSheetId="24">'St. Maarten GCRLI'!$A$3:$G$44</definedName>
    <definedName name="_xlnm.Print_Area" localSheetId="25">'Suriname GCRLI'!$A$3:$G$27</definedName>
    <definedName name="_xlnm.Print_Area" localSheetId="26">'Tortola GCRLI'!$A$3:$G$31</definedName>
    <definedName name="_xlnm.Print_Area" localSheetId="27">'Trinidad &amp; Tobago GCRLI'!$A$3:$G$27</definedName>
    <definedName name="_xlnm.Print_Area" localSheetId="28">'Turks and Caicos GCRLI'!$A$3:$G$25</definedName>
    <definedName name="_xlnm.Print_Area" localSheetId="29">'Uruguay GCRLI'!$A$3:$G$28</definedName>
    <definedName name="PRINT_CAR_AVAILABILITY" localSheetId="12">#REF!</definedName>
    <definedName name="PRINT_CAR_AVAILABILITY" localSheetId="17">#REF!</definedName>
    <definedName name="PRINT_CAR_AVAILABILITY">#REF!</definedName>
    <definedName name="PRINT_FLEET" localSheetId="12">#REF!</definedName>
    <definedName name="PRINT_FLEET" localSheetId="17">#REF!</definedName>
    <definedName name="PRINT_FLEET">#REF!</definedName>
    <definedName name="PRINT_INSURANCES" localSheetId="12">#REF!</definedName>
    <definedName name="PRINT_INSURANCES" localSheetId="17">#REF!</definedName>
    <definedName name="PRINT_INSURANCES">#REF!</definedName>
    <definedName name="proposalhigh" localSheetId="0">#REF!</definedName>
    <definedName name="proposalhigh" localSheetId="1">#REF!</definedName>
    <definedName name="proposalhigh" localSheetId="2">#REF!</definedName>
    <definedName name="proposalhigh" localSheetId="3">#REF!</definedName>
    <definedName name="proposalhigh" localSheetId="4">#REF!</definedName>
    <definedName name="proposalhigh" localSheetId="5">#REF!</definedName>
    <definedName name="proposalhigh" localSheetId="6">#REF!</definedName>
    <definedName name="proposalhigh" localSheetId="7">#REF!</definedName>
    <definedName name="proposalhigh" localSheetId="8">#REF!</definedName>
    <definedName name="proposalhigh" localSheetId="9">#REF!</definedName>
    <definedName name="proposalhigh" localSheetId="10">#REF!</definedName>
    <definedName name="proposalhigh" localSheetId="11">#REF!</definedName>
    <definedName name="proposalhigh" localSheetId="12">#REF!</definedName>
    <definedName name="proposalhigh" localSheetId="13">#REF!</definedName>
    <definedName name="proposalhigh" localSheetId="14">#REF!</definedName>
    <definedName name="proposalhigh" localSheetId="15">#REF!</definedName>
    <definedName name="proposalhigh" localSheetId="16">#REF!</definedName>
    <definedName name="proposalhigh" localSheetId="17">#REF!</definedName>
    <definedName name="proposalhigh" localSheetId="18">#REF!</definedName>
    <definedName name="proposalhigh" localSheetId="19">#REF!</definedName>
    <definedName name="proposalhigh" localSheetId="20">#REF!</definedName>
    <definedName name="proposalhigh" localSheetId="21">#REF!</definedName>
    <definedName name="proposalhigh" localSheetId="22">#REF!</definedName>
    <definedName name="proposalhigh" localSheetId="23">#REF!</definedName>
    <definedName name="proposalhigh" localSheetId="24">#REF!</definedName>
    <definedName name="proposalhigh" localSheetId="25">#REF!</definedName>
    <definedName name="proposalhigh" localSheetId="26">#REF!</definedName>
    <definedName name="proposalhigh" localSheetId="27">#REF!</definedName>
    <definedName name="proposalhigh" localSheetId="28">#REF!</definedName>
    <definedName name="proposalhigh" localSheetId="29">#REF!</definedName>
    <definedName name="proposalhigh">#REF!</definedName>
    <definedName name="proposalholiday" localSheetId="0">#REF!</definedName>
    <definedName name="proposalholiday" localSheetId="1">#REF!</definedName>
    <definedName name="proposalholiday" localSheetId="2">#REF!</definedName>
    <definedName name="proposalholiday" localSheetId="3">#REF!</definedName>
    <definedName name="proposalholiday" localSheetId="4">#REF!</definedName>
    <definedName name="proposalholiday" localSheetId="5">#REF!</definedName>
    <definedName name="proposalholiday" localSheetId="6">#REF!</definedName>
    <definedName name="proposalholiday" localSheetId="7">#REF!</definedName>
    <definedName name="proposalholiday" localSheetId="8">#REF!</definedName>
    <definedName name="proposalholiday" localSheetId="9">#REF!</definedName>
    <definedName name="proposalholiday" localSheetId="10">#REF!</definedName>
    <definedName name="proposalholiday" localSheetId="11">#REF!</definedName>
    <definedName name="proposalholiday" localSheetId="12">#REF!</definedName>
    <definedName name="proposalholiday" localSheetId="13">#REF!</definedName>
    <definedName name="proposalholiday" localSheetId="14">#REF!</definedName>
    <definedName name="proposalholiday" localSheetId="15">#REF!</definedName>
    <definedName name="proposalholiday" localSheetId="16">#REF!</definedName>
    <definedName name="proposalholiday" localSheetId="17">#REF!</definedName>
    <definedName name="proposalholiday" localSheetId="18">#REF!</definedName>
    <definedName name="proposalholiday" localSheetId="19">#REF!</definedName>
    <definedName name="proposalholiday" localSheetId="20">#REF!</definedName>
    <definedName name="proposalholiday" localSheetId="21">#REF!</definedName>
    <definedName name="proposalholiday" localSheetId="22">#REF!</definedName>
    <definedName name="proposalholiday" localSheetId="23">#REF!</definedName>
    <definedName name="proposalholiday" localSheetId="24">#REF!</definedName>
    <definedName name="proposalholiday" localSheetId="25">#REF!</definedName>
    <definedName name="proposalholiday" localSheetId="26">#REF!</definedName>
    <definedName name="proposalholiday" localSheetId="27">#REF!</definedName>
    <definedName name="proposalholiday" localSheetId="28">#REF!</definedName>
    <definedName name="proposalholiday" localSheetId="29">#REF!</definedName>
    <definedName name="proposalholiday">#REF!</definedName>
    <definedName name="proposalvalue" localSheetId="0">#REF!</definedName>
    <definedName name="proposalvalue" localSheetId="1">#REF!</definedName>
    <definedName name="proposalvalue" localSheetId="2">#REF!</definedName>
    <definedName name="proposalvalue" localSheetId="3">#REF!</definedName>
    <definedName name="proposalvalue" localSheetId="4">#REF!</definedName>
    <definedName name="proposalvalue" localSheetId="5">#REF!</definedName>
    <definedName name="proposalvalue" localSheetId="6">#REF!</definedName>
    <definedName name="proposalvalue" localSheetId="7">#REF!</definedName>
    <definedName name="proposalvalue" localSheetId="8">#REF!</definedName>
    <definedName name="proposalvalue" localSheetId="9">#REF!</definedName>
    <definedName name="proposalvalue" localSheetId="10">#REF!</definedName>
    <definedName name="proposalvalue" localSheetId="11">#REF!</definedName>
    <definedName name="proposalvalue" localSheetId="12">#REF!</definedName>
    <definedName name="proposalvalue" localSheetId="13">#REF!</definedName>
    <definedName name="proposalvalue" localSheetId="14">#REF!</definedName>
    <definedName name="proposalvalue" localSheetId="15">#REF!</definedName>
    <definedName name="proposalvalue" localSheetId="16">#REF!</definedName>
    <definedName name="proposalvalue" localSheetId="17">#REF!</definedName>
    <definedName name="proposalvalue" localSheetId="18">#REF!</definedName>
    <definedName name="proposalvalue" localSheetId="19">#REF!</definedName>
    <definedName name="proposalvalue" localSheetId="20">#REF!</definedName>
    <definedName name="proposalvalue" localSheetId="21">#REF!</definedName>
    <definedName name="proposalvalue" localSheetId="22">#REF!</definedName>
    <definedName name="proposalvalue" localSheetId="23">#REF!</definedName>
    <definedName name="proposalvalue" localSheetId="24">#REF!</definedName>
    <definedName name="proposalvalue" localSheetId="25">#REF!</definedName>
    <definedName name="proposalvalue" localSheetId="26">#REF!</definedName>
    <definedName name="proposalvalue" localSheetId="27">#REF!</definedName>
    <definedName name="proposalvalue" localSheetId="28">#REF!</definedName>
    <definedName name="proposalvalue" localSheetId="29">#REF!</definedName>
    <definedName name="proposalvalue">#REF!</definedName>
    <definedName name="PT" localSheetId="12">#REF!</definedName>
    <definedName name="PT" localSheetId="17">#REF!</definedName>
    <definedName name="PT">#REF!</definedName>
    <definedName name="PTFLEET" localSheetId="12">#REF!</definedName>
    <definedName name="PTFLEET" localSheetId="17">#REF!</definedName>
    <definedName name="PTFLEET">#REF!</definedName>
    <definedName name="PTRH" localSheetId="12">#REF!</definedName>
    <definedName name="PTRH" localSheetId="17">#REF!</definedName>
    <definedName name="PTRH">#REF!</definedName>
    <definedName name="PTRM" localSheetId="12">#REF!</definedName>
    <definedName name="PTRM" localSheetId="17">#REF!</definedName>
    <definedName name="PTRM">#REF!</definedName>
    <definedName name="PTW" localSheetId="12">#REF!</definedName>
    <definedName name="PTW" localSheetId="17">#REF!</definedName>
    <definedName name="PTW">#REF!</definedName>
    <definedName name="PUDATE" localSheetId="12">#REF!</definedName>
    <definedName name="PUDATE" localSheetId="17">#REF!</definedName>
    <definedName name="PUDATE">#REF!</definedName>
    <definedName name="Q_A" localSheetId="0">#REF!</definedName>
    <definedName name="Q_A" localSheetId="1">#REF!</definedName>
    <definedName name="Q_A" localSheetId="2">#REF!</definedName>
    <definedName name="Q_A" localSheetId="3">#REF!</definedName>
    <definedName name="Q_A" localSheetId="4">#REF!</definedName>
    <definedName name="Q_A" localSheetId="5">#REF!</definedName>
    <definedName name="Q_A" localSheetId="6">#REF!</definedName>
    <definedName name="Q_A" localSheetId="7">#REF!</definedName>
    <definedName name="Q_A" localSheetId="8">#REF!</definedName>
    <definedName name="Q_A" localSheetId="9">#REF!</definedName>
    <definedName name="Q_A" localSheetId="10">#REF!</definedName>
    <definedName name="Q_A" localSheetId="11">#REF!</definedName>
    <definedName name="Q_A" localSheetId="12">#REF!</definedName>
    <definedName name="Q_A" localSheetId="13">#REF!</definedName>
    <definedName name="Q_A" localSheetId="14">#REF!</definedName>
    <definedName name="Q_A" localSheetId="15">#REF!</definedName>
    <definedName name="Q_A" localSheetId="16">#REF!</definedName>
    <definedName name="Q_A" localSheetId="17">#REF!</definedName>
    <definedName name="Q_A" localSheetId="18">#REF!</definedName>
    <definedName name="Q_A" localSheetId="19">#REF!</definedName>
    <definedName name="Q_A" localSheetId="20">#REF!</definedName>
    <definedName name="Q_A" localSheetId="21">#REF!</definedName>
    <definedName name="Q_A" localSheetId="22">#REF!</definedName>
    <definedName name="Q_A" localSheetId="23">#REF!</definedName>
    <definedName name="Q_A" localSheetId="24">#REF!</definedName>
    <definedName name="Q_A" localSheetId="25">#REF!</definedName>
    <definedName name="Q_A" localSheetId="26">#REF!</definedName>
    <definedName name="Q_A" localSheetId="27">#REF!</definedName>
    <definedName name="Q_A" localSheetId="28">#REF!</definedName>
    <definedName name="Q_A" localSheetId="29">#REF!</definedName>
    <definedName name="Q_A">#REF!</definedName>
    <definedName name="QUESTION" localSheetId="12">#REF!</definedName>
    <definedName name="QUESTION" localSheetId="17">#REF!</definedName>
    <definedName name="QUESTION">#REF!</definedName>
    <definedName name="ratecover" localSheetId="0">#REF!</definedName>
    <definedName name="ratecover" localSheetId="1">#REF!</definedName>
    <definedName name="ratecover" localSheetId="2">#REF!</definedName>
    <definedName name="ratecover" localSheetId="3">#REF!</definedName>
    <definedName name="ratecover" localSheetId="4">#REF!</definedName>
    <definedName name="ratecover" localSheetId="5">#REF!</definedName>
    <definedName name="ratecover" localSheetId="6">#REF!</definedName>
    <definedName name="ratecover" localSheetId="7">#REF!</definedName>
    <definedName name="ratecover" localSheetId="8">#REF!</definedName>
    <definedName name="ratecover" localSheetId="9">#REF!</definedName>
    <definedName name="ratecover" localSheetId="10">#REF!</definedName>
    <definedName name="ratecover" localSheetId="11">#REF!</definedName>
    <definedName name="ratecover" localSheetId="12">#REF!</definedName>
    <definedName name="ratecover" localSheetId="13">#REF!</definedName>
    <definedName name="ratecover" localSheetId="14">#REF!</definedName>
    <definedName name="ratecover" localSheetId="15">#REF!</definedName>
    <definedName name="ratecover" localSheetId="16">#REF!</definedName>
    <definedName name="ratecover" localSheetId="17">#REF!</definedName>
    <definedName name="ratecover" localSheetId="18">#REF!</definedName>
    <definedName name="ratecover" localSheetId="19">#REF!</definedName>
    <definedName name="ratecover" localSheetId="20">#REF!</definedName>
    <definedName name="ratecover" localSheetId="21">#REF!</definedName>
    <definedName name="ratecover" localSheetId="22">#REF!</definedName>
    <definedName name="ratecover" localSheetId="23">#REF!</definedName>
    <definedName name="ratecover" localSheetId="24">#REF!</definedName>
    <definedName name="ratecover" localSheetId="25">#REF!</definedName>
    <definedName name="ratecover" localSheetId="26">#REF!</definedName>
    <definedName name="ratecover" localSheetId="27">#REF!</definedName>
    <definedName name="ratecover" localSheetId="28">#REF!</definedName>
    <definedName name="ratecover" localSheetId="29">#REF!</definedName>
    <definedName name="ratecover">#REF!</definedName>
    <definedName name="ratefront" localSheetId="0">#REF!</definedName>
    <definedName name="ratefront" localSheetId="1">#REF!</definedName>
    <definedName name="ratefront" localSheetId="2">#REF!</definedName>
    <definedName name="ratefront" localSheetId="3">#REF!</definedName>
    <definedName name="ratefront" localSheetId="4">#REF!</definedName>
    <definedName name="ratefront" localSheetId="5">#REF!</definedName>
    <definedName name="ratefront" localSheetId="6">#REF!</definedName>
    <definedName name="ratefront" localSheetId="7">#REF!</definedName>
    <definedName name="ratefront" localSheetId="8">#REF!</definedName>
    <definedName name="ratefront" localSheetId="9">#REF!</definedName>
    <definedName name="ratefront" localSheetId="10">#REF!</definedName>
    <definedName name="ratefront" localSheetId="11">#REF!</definedName>
    <definedName name="ratefront" localSheetId="12">#REF!</definedName>
    <definedName name="ratefront" localSheetId="13">#REF!</definedName>
    <definedName name="ratefront" localSheetId="14">#REF!</definedName>
    <definedName name="ratefront" localSheetId="15">#REF!</definedName>
    <definedName name="ratefront" localSheetId="16">#REF!</definedName>
    <definedName name="ratefront" localSheetId="17">#REF!</definedName>
    <definedName name="ratefront" localSheetId="18">#REF!</definedName>
    <definedName name="ratefront" localSheetId="19">#REF!</definedName>
    <definedName name="ratefront" localSheetId="20">#REF!</definedName>
    <definedName name="ratefront" localSheetId="21">#REF!</definedName>
    <definedName name="ratefront" localSheetId="22">#REF!</definedName>
    <definedName name="ratefront" localSheetId="23">#REF!</definedName>
    <definedName name="ratefront" localSheetId="24">#REF!</definedName>
    <definedName name="ratefront" localSheetId="25">#REF!</definedName>
    <definedName name="ratefront" localSheetId="26">#REF!</definedName>
    <definedName name="ratefront" localSheetId="27">#REF!</definedName>
    <definedName name="ratefront" localSheetId="28">#REF!</definedName>
    <definedName name="ratefront" localSheetId="29">#REF!</definedName>
    <definedName name="ratefront">#REF!</definedName>
    <definedName name="Ready" localSheetId="12">#REF!</definedName>
    <definedName name="Ready" localSheetId="17">#REF!</definedName>
    <definedName name="Ready">#REF!</definedName>
    <definedName name="Ready_Implement" localSheetId="12">#REF!</definedName>
    <definedName name="Ready_Implement" localSheetId="17">#REF!</definedName>
    <definedName name="Ready_Implement">#REF!</definedName>
    <definedName name="Ready_Serv" localSheetId="12">#REF!</definedName>
    <definedName name="Ready_Serv" localSheetId="17">#REF!</definedName>
    <definedName name="Ready_Serv">#REF!</definedName>
    <definedName name="Ready_Service" localSheetId="12">#REF!</definedName>
    <definedName name="Ready_Service" localSheetId="17">#REF!</definedName>
    <definedName name="Ready_Service">#REF!</definedName>
    <definedName name="ref" localSheetId="12">#REF!</definedName>
    <definedName name="ref" localSheetId="17">#REF!</definedName>
    <definedName name="ref">#REF!</definedName>
    <definedName name="ref_1" localSheetId="12">#REF!</definedName>
    <definedName name="ref_1" localSheetId="17">#REF!</definedName>
    <definedName name="ref_1">#REF!</definedName>
    <definedName name="ROMANIA" localSheetId="12">#REF!</definedName>
    <definedName name="ROMANIA" localSheetId="17">#REF!</definedName>
    <definedName name="ROMANIA">#REF!</definedName>
    <definedName name="ROWS">'[4]Weekly Incl (2)'!$H$2</definedName>
    <definedName name="RUFLEET" localSheetId="12">#REF!</definedName>
    <definedName name="RUFLEET" localSheetId="17">#REF!</definedName>
    <definedName name="RUFLEET">#REF!</definedName>
    <definedName name="RUSSIA" localSheetId="12">#REF!</definedName>
    <definedName name="RUSSIA" localSheetId="17">#REF!</definedName>
    <definedName name="RUSSIA">#REF!</definedName>
    <definedName name="Satisfaction" localSheetId="12">#REF!</definedName>
    <definedName name="Satisfaction" localSheetId="17">#REF!</definedName>
    <definedName name="Satisfaction">#REF!</definedName>
    <definedName name="SE" localSheetId="12">#REF!</definedName>
    <definedName name="SE" localSheetId="17">#REF!</definedName>
    <definedName name="SE">#REF!</definedName>
    <definedName name="searchdates">[17]Settings!$C$5:$E$5</definedName>
    <definedName name="SEFLEET" localSheetId="12">#REF!</definedName>
    <definedName name="SEFLEET" localSheetId="17">#REF!</definedName>
    <definedName name="SEFLEET">#REF!</definedName>
    <definedName name="SERH" localSheetId="12">#REF!</definedName>
    <definedName name="SERH" localSheetId="17">#REF!</definedName>
    <definedName name="SERH">#REF!</definedName>
    <definedName name="SERM" localSheetId="12">#REF!</definedName>
    <definedName name="SERM" localSheetId="17">#REF!</definedName>
    <definedName name="SERM">#REF!</definedName>
    <definedName name="SKFLEET" localSheetId="12">#REF!</definedName>
    <definedName name="SKFLEET" localSheetId="17">#REF!</definedName>
    <definedName name="SKFLEET">#REF!</definedName>
    <definedName name="SLOVAKIA" localSheetId="12">#REF!</definedName>
    <definedName name="SLOVAKIA" localSheetId="17">#REF!</definedName>
    <definedName name="SLOVAKIA">#REF!</definedName>
    <definedName name="SLOVENIA" localSheetId="12">#REF!</definedName>
    <definedName name="SLOVENIA" localSheetId="17">#REF!</definedName>
    <definedName name="SLOVENIA">#REF!</definedName>
    <definedName name="solver_adj" localSheetId="0" hidden="1">'Argentina GCRLI'!#REF!,'Argentina GCRLI'!$J$9</definedName>
    <definedName name="solver_adj" localSheetId="7" hidden="1">'Costa Rica GCRLI'!#REF!,'Costa Rica GCRLI'!$I$9</definedName>
    <definedName name="solver_cvg" localSheetId="0" hidden="1">0.0001</definedName>
    <definedName name="solver_cvg" localSheetId="7" hidden="1">0.0001</definedName>
    <definedName name="solver_drv" localSheetId="0" hidden="1">1</definedName>
    <definedName name="solver_drv" localSheetId="7" hidden="1">1</definedName>
    <definedName name="solver_est" localSheetId="0" hidden="1">1</definedName>
    <definedName name="solver_est" localSheetId="7" hidden="1">1</definedName>
    <definedName name="solver_itr" localSheetId="0" hidden="1">100</definedName>
    <definedName name="solver_itr" localSheetId="7" hidden="1">100</definedName>
    <definedName name="solver_lin" localSheetId="0" hidden="1">1</definedName>
    <definedName name="solver_lin" localSheetId="7" hidden="1">1</definedName>
    <definedName name="solver_neg" localSheetId="0" hidden="1">2</definedName>
    <definedName name="solver_neg" localSheetId="7" hidden="1">2</definedName>
    <definedName name="solver_num" localSheetId="0" hidden="1">0</definedName>
    <definedName name="solver_num" localSheetId="7" hidden="1">0</definedName>
    <definedName name="solver_nwt" localSheetId="0" hidden="1">1</definedName>
    <definedName name="solver_nwt" localSheetId="7" hidden="1">1</definedName>
    <definedName name="solver_opt" localSheetId="0" hidden="1">'Argentina GCRLI'!$K$8</definedName>
    <definedName name="solver_opt" localSheetId="7" hidden="1">'Costa Rica GCRLI'!$J$8</definedName>
    <definedName name="solver_pre" localSheetId="0" hidden="1">0.000001</definedName>
    <definedName name="solver_pre" localSheetId="7" hidden="1">0.000001</definedName>
    <definedName name="solver_scl" localSheetId="0" hidden="1">2</definedName>
    <definedName name="solver_scl" localSheetId="7" hidden="1">2</definedName>
    <definedName name="solver_sho" localSheetId="0" hidden="1">2</definedName>
    <definedName name="solver_sho" localSheetId="7" hidden="1">2</definedName>
    <definedName name="solver_tim" localSheetId="0" hidden="1">100</definedName>
    <definedName name="solver_tim" localSheetId="7" hidden="1">100</definedName>
    <definedName name="solver_tol" localSheetId="0" hidden="1">0.05</definedName>
    <definedName name="solver_tol" localSheetId="7" hidden="1">0.05</definedName>
    <definedName name="solver_typ" localSheetId="0" hidden="1">3</definedName>
    <definedName name="solver_typ" localSheetId="7" hidden="1">3</definedName>
    <definedName name="solver_val" localSheetId="0" hidden="1">500</definedName>
    <definedName name="solver_val" localSheetId="7" hidden="1">500</definedName>
    <definedName name="SOUTH_AFRICA" localSheetId="12">#REF!</definedName>
    <definedName name="SOUTH_AFRICA" localSheetId="17">#REF!</definedName>
    <definedName name="SOUTH_AFRICA">#REF!</definedName>
    <definedName name="SPAIN" localSheetId="12">#REF!</definedName>
    <definedName name="SPAIN" localSheetId="17">#REF!</definedName>
    <definedName name="SPAIN">#REF!</definedName>
    <definedName name="SPD" localSheetId="12">#REF!</definedName>
    <definedName name="SPD" localSheetId="17">#REF!</definedName>
    <definedName name="SPD">#REF!</definedName>
    <definedName name="SPDOT" localSheetId="12">#REF!</definedName>
    <definedName name="SPDOT" localSheetId="17">#REF!</definedName>
    <definedName name="SPDOT">#REF!</definedName>
    <definedName name="STATION_NAMES" localSheetId="12">#REF!</definedName>
    <definedName name="STATION_NAMES" localSheetId="17">#REF!</definedName>
    <definedName name="STATION_NAMES">#REF!</definedName>
    <definedName name="Status" localSheetId="12">#REF!</definedName>
    <definedName name="Status" localSheetId="17">#REF!</definedName>
    <definedName name="Status">#REF!</definedName>
    <definedName name="Status_AT" localSheetId="12">#REF!</definedName>
    <definedName name="Status_AT" localSheetId="17">#REF!</definedName>
    <definedName name="Status_AT">#REF!</definedName>
    <definedName name="Status_BE" localSheetId="12">#REF!</definedName>
    <definedName name="Status_BE" localSheetId="17">#REF!</definedName>
    <definedName name="Status_BE">#REF!</definedName>
    <definedName name="Status_CH" localSheetId="12">#REF!</definedName>
    <definedName name="Status_CH" localSheetId="17">#REF!</definedName>
    <definedName name="Status_CH">#REF!</definedName>
    <definedName name="Status_DE" localSheetId="12">#REF!</definedName>
    <definedName name="Status_DE" localSheetId="17">#REF!</definedName>
    <definedName name="Status_DE">#REF!</definedName>
    <definedName name="Status_DK" localSheetId="12">#REF!</definedName>
    <definedName name="Status_DK" localSheetId="17">#REF!</definedName>
    <definedName name="Status_DK">#REF!</definedName>
    <definedName name="Status_ES" localSheetId="12">#REF!</definedName>
    <definedName name="Status_ES" localSheetId="17">#REF!</definedName>
    <definedName name="Status_ES">#REF!</definedName>
    <definedName name="Status_FI" localSheetId="12">#REF!</definedName>
    <definedName name="Status_FI" localSheetId="17">#REF!</definedName>
    <definedName name="Status_FI">#REF!</definedName>
    <definedName name="Status_FR" localSheetId="12">#REF!</definedName>
    <definedName name="Status_FR" localSheetId="17">#REF!</definedName>
    <definedName name="Status_FR">#REF!</definedName>
    <definedName name="Status_GB" localSheetId="12">#REF!</definedName>
    <definedName name="Status_GB" localSheetId="17">#REF!</definedName>
    <definedName name="Status_GB">#REF!</definedName>
    <definedName name="Status_gb1" localSheetId="12">#REF!</definedName>
    <definedName name="Status_gb1" localSheetId="17">#REF!</definedName>
    <definedName name="Status_gb1">#REF!</definedName>
    <definedName name="Status_IT" localSheetId="12">#REF!</definedName>
    <definedName name="Status_IT" localSheetId="17">#REF!</definedName>
    <definedName name="Status_IT">#REF!</definedName>
    <definedName name="Status_NL" localSheetId="12">#REF!</definedName>
    <definedName name="Status_NL" localSheetId="17">#REF!</definedName>
    <definedName name="Status_NL">#REF!</definedName>
    <definedName name="Status_NO" localSheetId="12">#REF!</definedName>
    <definedName name="Status_NO" localSheetId="17">#REF!</definedName>
    <definedName name="Status_NO">#REF!</definedName>
    <definedName name="Status_Other" localSheetId="12">#REF!</definedName>
    <definedName name="Status_Other" localSheetId="17">#REF!</definedName>
    <definedName name="Status_Other">#REF!</definedName>
    <definedName name="Status_PT" localSheetId="12">#REF!</definedName>
    <definedName name="Status_PT" localSheetId="17">#REF!</definedName>
    <definedName name="Status_PT">#REF!</definedName>
    <definedName name="Status_SE" localSheetId="12">#REF!</definedName>
    <definedName name="Status_SE" localSheetId="17">#REF!</definedName>
    <definedName name="Status_SE">#REF!</definedName>
    <definedName name="Status_US" localSheetId="12">#REF!</definedName>
    <definedName name="Status_US" localSheetId="17">#REF!</definedName>
    <definedName name="Status_US">#REF!</definedName>
    <definedName name="Status_ZA" localSheetId="12">#REF!</definedName>
    <definedName name="Status_ZA" localSheetId="17">#REF!</definedName>
    <definedName name="Status_ZA">#REF!</definedName>
    <definedName name="Subs_Type" localSheetId="12">#REF!</definedName>
    <definedName name="Subs_Type" localSheetId="17">#REF!</definedName>
    <definedName name="Subs_Type">#REF!</definedName>
    <definedName name="Subsidiary" localSheetId="12">#REF!</definedName>
    <definedName name="Subsidiary" localSheetId="17">#REF!</definedName>
    <definedName name="Subsidiary">#REF!</definedName>
    <definedName name="Suede" localSheetId="12">#REF!</definedName>
    <definedName name="Suede" localSheetId="17">#REF!</definedName>
    <definedName name="Suede">#REF!</definedName>
    <definedName name="Supportive_TA" localSheetId="12">#REF!</definedName>
    <definedName name="Supportive_TA" localSheetId="17">#REF!</definedName>
    <definedName name="Supportive_TA">#REF!</definedName>
    <definedName name="SWEDEN" localSheetId="12">#REF!</definedName>
    <definedName name="SWEDEN" localSheetId="17">#REF!</definedName>
    <definedName name="SWEDEN">#REF!</definedName>
    <definedName name="SWITZERLAND" localSheetId="12">#REF!</definedName>
    <definedName name="SWITZERLAND" localSheetId="17">#REF!</definedName>
    <definedName name="SWITZERLAND">#REF!</definedName>
    <definedName name="TA_Comp1" localSheetId="12">#REF!</definedName>
    <definedName name="TA_Comp1" localSheetId="17">#REF!</definedName>
    <definedName name="TA_Comp1">#REF!</definedName>
    <definedName name="TA_Comp2" localSheetId="12">#REF!</definedName>
    <definedName name="TA_Comp2" localSheetId="17">#REF!</definedName>
    <definedName name="TA_Comp2">#REF!</definedName>
    <definedName name="Tendencies" localSheetId="12">#REF!</definedName>
    <definedName name="Tendencies" localSheetId="17">#REF!</definedName>
    <definedName name="Tendencies">#REF!</definedName>
    <definedName name="Tendency" localSheetId="12">#REF!</definedName>
    <definedName name="Tendency" localSheetId="17">#REF!</definedName>
    <definedName name="Tendency">#REF!</definedName>
    <definedName name="test" localSheetId="12">#REF!</definedName>
    <definedName name="test" localSheetId="17">#REF!</definedName>
    <definedName name="test">#REF!</definedName>
    <definedName name="TITLE" localSheetId="12">#REF!</definedName>
    <definedName name="TITLE" localSheetId="17">#REF!</definedName>
    <definedName name="TITLE">#REF!</definedName>
    <definedName name="TR" localSheetId="12">#REF!</definedName>
    <definedName name="TR" localSheetId="17">#REF!</definedName>
    <definedName name="TR">#REF!</definedName>
    <definedName name="TRFLEET" localSheetId="12">#REF!</definedName>
    <definedName name="TRFLEET" localSheetId="17">#REF!</definedName>
    <definedName name="TRFLEET">#REF!</definedName>
    <definedName name="TRRH" localSheetId="12">#REF!</definedName>
    <definedName name="TRRH" localSheetId="17">#REF!</definedName>
    <definedName name="TRRH">#REF!</definedName>
    <definedName name="TRRM" localSheetId="12">#REF!</definedName>
    <definedName name="TRRM" localSheetId="17">#REF!</definedName>
    <definedName name="TRRM">#REF!</definedName>
    <definedName name="TURKEY" localSheetId="12">#REF!</definedName>
    <definedName name="TURKEY" localSheetId="17">#REF!</definedName>
    <definedName name="TURKEY">#REF!</definedName>
    <definedName name="TVA" localSheetId="12">#REF!</definedName>
    <definedName name="TVA" localSheetId="17">#REF!</definedName>
    <definedName name="TVA">#REF!</definedName>
    <definedName name="TW" localSheetId="12">#REF!</definedName>
    <definedName name="TW" localSheetId="17">#REF!</definedName>
    <definedName name="TW">#REF!</definedName>
    <definedName name="Udskriv_område">#N/A</definedName>
    <definedName name="UKRAINE" localSheetId="12">#REF!</definedName>
    <definedName name="UKRAINE" localSheetId="17">#REF!</definedName>
    <definedName name="UKRAINE">#REF!</definedName>
    <definedName name="UNITED_KINGDOM" localSheetId="12">#REF!</definedName>
    <definedName name="UNITED_KINGDOM" localSheetId="17">#REF!</definedName>
    <definedName name="UNITED_KINGDOM">#REF!</definedName>
    <definedName name="VOL" localSheetId="12">#REF!</definedName>
    <definedName name="VOL" localSheetId="17">#REF!</definedName>
    <definedName name="VOL">#REF!</definedName>
    <definedName name="W" localSheetId="12">#REF!</definedName>
    <definedName name="W" localSheetId="17">#REF!</definedName>
    <definedName name="W">#REF!</definedName>
    <definedName name="YES" localSheetId="17">'[19]Liens-Listes'!$B$30:$B$32</definedName>
    <definedName name="YES">'[20]Liens-Listes'!$B$30:$B$32</definedName>
    <definedName name="YES_1" localSheetId="17">[21]Liens_Listes!$B$30:$B$32</definedName>
    <definedName name="YES_1">[22]Liens_Listes!$B$30:$B$32</definedName>
    <definedName name="YES_2">[23]Liens_Listes!$B$30:$B$32</definedName>
    <definedName name="YN" localSheetId="12">#REF!</definedName>
    <definedName name="YN" localSheetId="17">#REF!</definedName>
    <definedName name="YN">#REF!</definedName>
    <definedName name="YUGOSLAVIA" localSheetId="12">#REF!</definedName>
    <definedName name="YUGOSLAVIA" localSheetId="17">#REF!</definedName>
    <definedName name="YUGOSLAVIA">#REF!</definedName>
    <definedName name="Z_36C78FFA_A4D6_4B54_861E_A4B23DB25259_.wvu.PrintArea" localSheetId="0" hidden="1">'Argentina GCRLI'!$A$4:$M$23</definedName>
    <definedName name="Z_36C78FFA_A4D6_4B54_861E_A4B23DB25259_.wvu.PrintArea" localSheetId="7" hidden="1">'Costa Rica GCRLI'!$A$4:$L$32</definedName>
    <definedName name="ZA" localSheetId="12">#REF!</definedName>
    <definedName name="ZA" localSheetId="17">#REF!</definedName>
    <definedName name="ZA">#REF!</definedName>
    <definedName name="ZAFLEET" localSheetId="12">#REF!</definedName>
    <definedName name="ZAFLEET" localSheetId="17">#REF!</definedName>
    <definedName name="ZAFLEET">#REF!</definedName>
    <definedName name="ZARH" localSheetId="12">#REF!</definedName>
    <definedName name="ZARH" localSheetId="17">#REF!</definedName>
    <definedName name="ZARH">#REF!</definedName>
    <definedName name="ZARM" localSheetId="12">#REF!</definedName>
    <definedName name="ZARM" localSheetId="17">#REF!</definedName>
    <definedName name="ZARM">#REF!</definedName>
    <definedName name="ZCONV" localSheetId="12">#REF!</definedName>
    <definedName name="ZCONV" localSheetId="17">#REF!</definedName>
    <definedName name="ZCONV">#REF!</definedName>
    <definedName name="ZUT" localSheetId="12">#REF!</definedName>
    <definedName name="ZUT" localSheetId="17">#REF!</definedName>
    <definedName name="ZUT">#REF!</definedName>
  </definedNames>
  <calcPr calcId="145621"/>
</workbook>
</file>

<file path=xl/calcChain.xml><?xml version="1.0" encoding="utf-8"?>
<calcChain xmlns="http://schemas.openxmlformats.org/spreadsheetml/2006/main">
  <c r="C12" i="32" l="1"/>
  <c r="D12" i="32" s="1"/>
  <c r="E12" i="32" s="1"/>
  <c r="C11" i="32"/>
  <c r="D11" i="32" s="1"/>
  <c r="E11" i="32" s="1"/>
  <c r="D10" i="32"/>
  <c r="E10" i="32" s="1"/>
  <c r="C10" i="32"/>
</calcChain>
</file>

<file path=xl/sharedStrings.xml><?xml version="1.0" encoding="utf-8"?>
<sst xmlns="http://schemas.openxmlformats.org/spreadsheetml/2006/main" count="1371" uniqueCount="452">
  <si>
    <t>GCRLI</t>
  </si>
  <si>
    <t>GLOBAL CORPORATE RATES - Inclusive</t>
  </si>
  <si>
    <t>Exchange Rate Baht 44.00 = 1.00 USD</t>
  </si>
  <si>
    <t>Argentina</t>
  </si>
  <si>
    <t>Rate includes: Rental, Collision Damage Waiver, Theft Protection (CDW-TP), PLI and 200 KM free per day.</t>
  </si>
  <si>
    <t>%age increase between GCRLE &amp; GCRME</t>
  </si>
  <si>
    <t>All rates are in USD</t>
  </si>
  <si>
    <t>Model Example</t>
  </si>
  <si>
    <t>SIPP Code</t>
  </si>
  <si>
    <t>6 X Daily</t>
  </si>
  <si>
    <t>3 X Weekly</t>
  </si>
  <si>
    <t>CDW-TP</t>
  </si>
  <si>
    <t>Extra km</t>
  </si>
  <si>
    <t>1-6 days</t>
  </si>
  <si>
    <t>7-29 days</t>
  </si>
  <si>
    <t>30-89 days</t>
  </si>
  <si>
    <t>90+ days</t>
  </si>
  <si>
    <t>Daily</t>
  </si>
  <si>
    <t>Weekly</t>
  </si>
  <si>
    <t>Monthly</t>
  </si>
  <si>
    <t>Deductible</t>
  </si>
  <si>
    <t>Deductible**</t>
  </si>
  <si>
    <t>per km</t>
  </si>
  <si>
    <t>Per day</t>
  </si>
  <si>
    <t>Chevrolet Celta (Man)</t>
  </si>
  <si>
    <t>ECMR</t>
  </si>
  <si>
    <t>-</t>
  </si>
  <si>
    <t>VW Gol (Man)</t>
  </si>
  <si>
    <t>CCMR</t>
  </si>
  <si>
    <t>Fiat Palio (Man)</t>
  </si>
  <si>
    <t>CDMR</t>
  </si>
  <si>
    <t>Chevrolet Corsa (Man)</t>
  </si>
  <si>
    <t>ICMR</t>
  </si>
  <si>
    <t>Chevrolet Aveo (Man)</t>
  </si>
  <si>
    <t>FCMR</t>
  </si>
  <si>
    <t>Ford Focus (Man)</t>
  </si>
  <si>
    <t>PCMR</t>
  </si>
  <si>
    <t>Comments:</t>
  </si>
  <si>
    <t xml:space="preserve"> All rates are guaranteed for 12 months from the contract effective date, unless otherwise indicated. </t>
  </si>
  <si>
    <t xml:space="preserve"> Ancillary Charges and Excess Damage Amounts are subject to change without notice.  </t>
  </si>
  <si>
    <t xml:space="preserve"> Third Party Liability is not available.  </t>
  </si>
  <si>
    <t xml:space="preserve"> Local terms and conditions apply.</t>
  </si>
  <si>
    <t xml:space="preserve"> Taxes, surcharges and optional products and services are additional.</t>
  </si>
  <si>
    <t xml:space="preserve"> **CDW Deductible may be higher in case of a rollover </t>
  </si>
  <si>
    <t>Aruba</t>
  </si>
  <si>
    <t>Rate Includes: Rental, Unlimited Kilometers, Damage Waiver (CDW1), Third Party Liability (PLI)</t>
  </si>
  <si>
    <t>Currency: USD</t>
  </si>
  <si>
    <t>SIPP</t>
  </si>
  <si>
    <t>4 X Weekly</t>
  </si>
  <si>
    <t>Code</t>
  </si>
  <si>
    <t>Hyundai Getz</t>
  </si>
  <si>
    <t>ECAR</t>
  </si>
  <si>
    <t>Hyundai Accent</t>
  </si>
  <si>
    <t>CCAR</t>
  </si>
  <si>
    <t>Mitsubishi Lancer</t>
  </si>
  <si>
    <t>ICAR</t>
  </si>
  <si>
    <t>Ford Fusion</t>
  </si>
  <si>
    <t>SCAR</t>
  </si>
  <si>
    <t>Renault Duster</t>
  </si>
  <si>
    <t>IFAR</t>
  </si>
  <si>
    <t>Ford E150 (7 Pax)</t>
  </si>
  <si>
    <t>IVAR</t>
  </si>
  <si>
    <t>Additional Information:</t>
  </si>
  <si>
    <t>Local terms and conditions apply.</t>
  </si>
  <si>
    <t>Ancillary charges and excess damage/theft amounts are subject to changes without notice.</t>
  </si>
  <si>
    <t>Taxes, surcharges and optional products and services are extra and are subject to change without notice.</t>
  </si>
  <si>
    <t>Belize</t>
  </si>
  <si>
    <t>Rate Includes: Rental, Unlimited Kilometers, Damage Waiver (CDW), Third Party Liability (TPL)</t>
  </si>
  <si>
    <t>Ford Ecosport</t>
  </si>
  <si>
    <t>CFAR</t>
  </si>
  <si>
    <t>Kia Sportage</t>
  </si>
  <si>
    <t>Ford Ranger (Double Cabin)</t>
  </si>
  <si>
    <t>IPAR</t>
  </si>
  <si>
    <t>Ford Escape</t>
  </si>
  <si>
    <t>SFAR</t>
  </si>
  <si>
    <t>Ford E350 (15 Pax)</t>
  </si>
  <si>
    <t>FVAR</t>
  </si>
  <si>
    <t>Ford Explorer</t>
  </si>
  <si>
    <t>FFAR</t>
  </si>
  <si>
    <t>Jeep Wrangler (Auto)</t>
  </si>
  <si>
    <t>Ford Fusion (Auto)</t>
  </si>
  <si>
    <t>Renault Megane (Auto)</t>
  </si>
  <si>
    <t>Renault Clio (Auto)</t>
  </si>
  <si>
    <t>Dodge Atos (Auto)</t>
  </si>
  <si>
    <t>Rate Includes: Rental, Unlimited Kilometers, Damage Wavier (LDW), Third Party Liability (SLI)</t>
  </si>
  <si>
    <t>Grand Cayman</t>
  </si>
  <si>
    <t>PLI &amp; PAI coverages are included in CDW-TP</t>
  </si>
  <si>
    <t>LVAR</t>
  </si>
  <si>
    <t>Chrysler Caravan (Auto, 8 PAX)</t>
  </si>
  <si>
    <t>FVMR</t>
  </si>
  <si>
    <t>Hyundai H1 (12 Pax) (Man)</t>
  </si>
  <si>
    <t>Toyota 4Runner (Auto)</t>
  </si>
  <si>
    <t>FFMR</t>
  </si>
  <si>
    <t>Nissan Pathfinder (Man)</t>
  </si>
  <si>
    <t>IFMR</t>
  </si>
  <si>
    <t>Suzuki Grand Vitara (Man)</t>
  </si>
  <si>
    <t>SPMN</t>
  </si>
  <si>
    <t>Chevy LUV (Dbl cabin) (Man)</t>
  </si>
  <si>
    <t>IPMR</t>
  </si>
  <si>
    <t>Nissan Terrano (Double cabin) (Man)</t>
  </si>
  <si>
    <t>Nissan Sentra 2.0 (Man)</t>
  </si>
  <si>
    <t>Nissan Tiida (Auto)</t>
  </si>
  <si>
    <t>Nissan Tiida (Man)</t>
  </si>
  <si>
    <t>Nissan Platina (Auto)</t>
  </si>
  <si>
    <t>Nissan Platina (Man)</t>
  </si>
  <si>
    <t>Rate Includes: Rental, Unlimited Kilometers,  Damage Waiver, Theft Protection (CDW-TP), Primary Liablity Insurance, Personal Accident Insurance</t>
  </si>
  <si>
    <t>Chile</t>
  </si>
  <si>
    <t>Kia Sportage Revolution (Auto)</t>
  </si>
  <si>
    <t>Kia Cerato (Auto)</t>
  </si>
  <si>
    <t>Kia Rio (Auto)</t>
  </si>
  <si>
    <t>Kia Rio (Man)</t>
  </si>
  <si>
    <t>Kia Picanto Ion (Auto)</t>
  </si>
  <si>
    <t>Kia Picanto Ion (Man)</t>
  </si>
  <si>
    <t>CDW</t>
  </si>
  <si>
    <t>Rate Includes: Rental, Unlmited Kilometers, Collision Damage Waiver (CDW), Third Partly Liability, Personal Accident Insurance</t>
  </si>
  <si>
    <t>Colombia</t>
  </si>
  <si>
    <t xml:space="preserve"> All rates are guaranteed for 12 months from the contract effective date. </t>
  </si>
  <si>
    <t>1500</t>
  </si>
  <si>
    <t>PFAR</t>
  </si>
  <si>
    <t>Toyota Fortuner (Auto)</t>
  </si>
  <si>
    <t>Suzuki Grand Vitara (Auto)</t>
  </si>
  <si>
    <t>800</t>
  </si>
  <si>
    <t>Daihatsu Bego (Auto)</t>
  </si>
  <si>
    <t>Suzuki Jimny (Man)</t>
  </si>
  <si>
    <t>Suzuki Swift (Auto)</t>
  </si>
  <si>
    <t>Suzuki Swift (Man)</t>
  </si>
  <si>
    <t>Suzuki Celerio (Man)</t>
  </si>
  <si>
    <t>LDW-TP</t>
  </si>
  <si>
    <t>4X Weekly</t>
  </si>
  <si>
    <t>Rate includes: TM, SLC, Loss Damage Waiver, Theft Protection LDW-TP</t>
  </si>
  <si>
    <t>Costa Rica</t>
  </si>
  <si>
    <t>Kia Sportage (Auto, 2WD)</t>
  </si>
  <si>
    <t>FDAR</t>
  </si>
  <si>
    <t>Nissan Teana</t>
  </si>
  <si>
    <t>IWAR</t>
  </si>
  <si>
    <t>Kia Carens Wagon (Auto)</t>
  </si>
  <si>
    <t>Kia Optima (Auto)</t>
  </si>
  <si>
    <t>Nissan Versa (Auto)</t>
  </si>
  <si>
    <t>MCMR</t>
  </si>
  <si>
    <t>Kia Picanto (Man)</t>
  </si>
  <si>
    <t>CDW1</t>
  </si>
  <si>
    <t>Rate Includes: Rental, Unlimited Kilometers, Theft Protection, Damage Waiver (CDW1), Primary Liability Insurance</t>
  </si>
  <si>
    <t>Curacao</t>
  </si>
  <si>
    <t>Nissan UrVan Minibus (Man - 12 Pax)</t>
  </si>
  <si>
    <t>Suzuki APV (Auto - 8 Pax)</t>
  </si>
  <si>
    <t>LFAR</t>
  </si>
  <si>
    <t>Chevrolet Tahoe (Auto)</t>
  </si>
  <si>
    <t>LDAR</t>
  </si>
  <si>
    <t>Infinity Q50 (Auto)</t>
  </si>
  <si>
    <t>Nissan Pathfinder (Auto)</t>
  </si>
  <si>
    <t>Nissan X-Trail (Auto)</t>
  </si>
  <si>
    <t>Nissan Qashqai (Auto)</t>
  </si>
  <si>
    <t>PPAR</t>
  </si>
  <si>
    <t>Nissan Navara Pickup (Auto)</t>
  </si>
  <si>
    <t>Nissan Frontier Pickup (Man)</t>
  </si>
  <si>
    <t>Suzuki Vitara (Auto)</t>
  </si>
  <si>
    <t>FCAR</t>
  </si>
  <si>
    <t>Nissan Sentra B17 (Auto)</t>
  </si>
  <si>
    <t>Chevrolet Aveo (Auto)</t>
  </si>
  <si>
    <t>Suzuki Celerio (Auto)</t>
  </si>
  <si>
    <t>MCAR</t>
  </si>
  <si>
    <t>Rate Includes: Rental, Unlimited Kilometers, Damage Wavier, Theft Protection (CDW-TP), Third Party Liability</t>
  </si>
  <si>
    <t>Dominican Republic</t>
  </si>
  <si>
    <t>SVMR</t>
  </si>
  <si>
    <t>Nissa Urvan (Man - 15 Pax)</t>
  </si>
  <si>
    <t>MVAR</t>
  </si>
  <si>
    <t>Chrysler Town &amp; Country (Auto)</t>
  </si>
  <si>
    <t>Chrysler Town (Auto)</t>
  </si>
  <si>
    <t>Nissan XTrail (Auto)</t>
  </si>
  <si>
    <t>Nissan XTrail (Man)</t>
  </si>
  <si>
    <t>FPAR</t>
  </si>
  <si>
    <t>Mazda Pick Up (Auto)</t>
  </si>
  <si>
    <t>FPMR</t>
  </si>
  <si>
    <t>Mazda Pick Up (Man)</t>
  </si>
  <si>
    <t>Mazda 3s (Auto)</t>
  </si>
  <si>
    <t>Mazda 3s (Man)</t>
  </si>
  <si>
    <t>Nissan Almera (Auto)</t>
  </si>
  <si>
    <t>Nissan Almera (Man)</t>
  </si>
  <si>
    <t>Kia Picanto (Auto)</t>
  </si>
  <si>
    <t>Rate Includes: Rental, Unlimited Kilometers, Damage Waiver (CDW1)</t>
  </si>
  <si>
    <t>El Salvador</t>
  </si>
  <si>
    <t>Toyota Hilux PickUp (Man)</t>
  </si>
  <si>
    <t>Toyota Rav 4 (Auto)</t>
  </si>
  <si>
    <t>SFMR</t>
  </si>
  <si>
    <t>Toyota Rav 4 (Man)</t>
  </si>
  <si>
    <t>Toyota Corolla (Man)</t>
  </si>
  <si>
    <t>Toyota Echo (Auto)</t>
  </si>
  <si>
    <t>Toyota Echo (Man)</t>
  </si>
  <si>
    <t>Chevrolet Spark (Man)</t>
  </si>
  <si>
    <t>TP</t>
  </si>
  <si>
    <t>LDW</t>
  </si>
  <si>
    <t>Rate Includes: Rental, Unlimited Kilometers, Damage Waiver, Theft Protection (LDW-TP), Third Party Liability (PLI)</t>
  </si>
  <si>
    <t>Guatemala</t>
  </si>
  <si>
    <t>Toyota LandCruiser (Auto)</t>
  </si>
  <si>
    <t>Toyota Hiace (Man - 15 Pax)</t>
  </si>
  <si>
    <t>Hyundai Santa Fe (Auto)</t>
  </si>
  <si>
    <t>Hyundai Tucson (Auto)</t>
  </si>
  <si>
    <t>Toyota Hilux (Man)</t>
  </si>
  <si>
    <t>Toyota Corolla (Auto)</t>
  </si>
  <si>
    <t>Toyota Yaris (Auto)</t>
  </si>
  <si>
    <t>Hyundai I10 (Auto)</t>
  </si>
  <si>
    <t>Rate Includes: Rental, Unlimited Kilometers, Damage Waiver, Theft Protection (CDW-TP), Third Party Liability (PLI)</t>
  </si>
  <si>
    <t>Honduras</t>
  </si>
  <si>
    <t>Toyota Hiace - 7 pax (Manual)</t>
  </si>
  <si>
    <t>Honda CRV (Auto)</t>
  </si>
  <si>
    <t>Honda Accord (Auto)</t>
  </si>
  <si>
    <t>Honda HRV (Auto)</t>
  </si>
  <si>
    <t>Honda City (Auto)</t>
  </si>
  <si>
    <t>Honda Civic (Auto)</t>
  </si>
  <si>
    <t>Honda Fit (Auto)</t>
  </si>
  <si>
    <t>Jamaica</t>
  </si>
  <si>
    <t>Chevy Express (Auto - 11 Pax)</t>
  </si>
  <si>
    <t>Nissan UrVan (Man - 15 Pax)</t>
  </si>
  <si>
    <t>MVAR / IVAR</t>
  </si>
  <si>
    <t>Town &amp; Country (Auto - 7 Pax)</t>
  </si>
  <si>
    <t>Chevrolet Suburban (Auto)</t>
  </si>
  <si>
    <t>SRAR / SFAR</t>
  </si>
  <si>
    <t>Jeep Patriot (Auto)</t>
  </si>
  <si>
    <t>SRMR / SFMR</t>
  </si>
  <si>
    <t>Jeep Patriot (Man)</t>
  </si>
  <si>
    <t>IRAR</t>
  </si>
  <si>
    <t>Dodge Journey (Auto)</t>
  </si>
  <si>
    <t>PCAR</t>
  </si>
  <si>
    <t>VW Jetta Style (Auto)</t>
  </si>
  <si>
    <t>Chevrolet Cruze (Auto)</t>
  </si>
  <si>
    <t>SCMR</t>
  </si>
  <si>
    <t>Chevrolet Astra (Man)</t>
  </si>
  <si>
    <t>VW Gol Sedan (Man)</t>
  </si>
  <si>
    <t>Hyundai Verna (Auto)</t>
  </si>
  <si>
    <t>VW Gol Hatchback (Man)</t>
  </si>
  <si>
    <t>Chevrolet Spark (Auto)</t>
  </si>
  <si>
    <t>Chevrolet Matiz (Man)</t>
  </si>
  <si>
    <t>Rate Includes: Rental, Unlimited Mileage, Collision Damage Waiver (CDW-TP), Third Party Liability (TPL)</t>
  </si>
  <si>
    <t xml:space="preserve">Mexico </t>
  </si>
  <si>
    <t>PFMR</t>
  </si>
  <si>
    <t>Toyota Prado (Man)</t>
  </si>
  <si>
    <t>Toyota Fortuner (Man)</t>
  </si>
  <si>
    <t>Toyota Hylux (Man - 4 Door)</t>
  </si>
  <si>
    <t>Suzuki Vitara (Aut)</t>
  </si>
  <si>
    <t>Toyota Yaris (Man - 4 Door)</t>
  </si>
  <si>
    <t>Toyota Yaris(Man)</t>
  </si>
  <si>
    <t>CDW/TP</t>
  </si>
  <si>
    <t>Rate Includes: Rental, Unlimited Kilometers, Damage Wavier, Theft Protection (CDW-TP), Third Party Liability (PLI)</t>
  </si>
  <si>
    <t>Nicaragua</t>
  </si>
  <si>
    <t>Toyota Hilux (Auto)</t>
  </si>
  <si>
    <t>PVMR</t>
  </si>
  <si>
    <t>Toyota Hiace High Roof (Man - 15 Pax)</t>
  </si>
  <si>
    <t>Kia Carnival (Auto - 7 Pax)</t>
  </si>
  <si>
    <t>Hyundai H1 (Auto)</t>
  </si>
  <si>
    <t>Toyota Land Cruiser (Auto)</t>
  </si>
  <si>
    <t>Kia Sportage (Auto)</t>
  </si>
  <si>
    <t>EFAR</t>
  </si>
  <si>
    <t>Hyundai Creta (Auto)</t>
  </si>
  <si>
    <t>LCAR</t>
  </si>
  <si>
    <t>Toyota Camry LX (Auto)</t>
  </si>
  <si>
    <t>Kia Optima LX (Auto)</t>
  </si>
  <si>
    <t>Toyota Yaris Advance (Auto)</t>
  </si>
  <si>
    <t>Toyota Yaris Advance (Man)</t>
  </si>
  <si>
    <t>Toyota Yaris Sport (Auto)</t>
  </si>
  <si>
    <t>Toyota Yaris Sport (Man)</t>
  </si>
  <si>
    <t>Panama</t>
  </si>
  <si>
    <t>Hyundai Terracan (Auto)</t>
  </si>
  <si>
    <t>Chevrolet S10 Pick-Up (Man)</t>
  </si>
  <si>
    <t>Hyundai H-1 (Man)</t>
  </si>
  <si>
    <t>Fiat Siena (Man)</t>
  </si>
  <si>
    <t>Hyundai Accent (Auto)</t>
  </si>
  <si>
    <t>Hyundai I10 (Man)</t>
  </si>
  <si>
    <t>CDW/TP/TPL</t>
  </si>
  <si>
    <t>Rate Includes: Rental, 100 KM per day, Collision Damage Waiver, Theft Protection (CDW-TP), Third Party Liability (PLI)</t>
  </si>
  <si>
    <t>Paraguay</t>
  </si>
  <si>
    <t>free mileage</t>
  </si>
  <si>
    <t>Daihatsu Bego (Man)</t>
  </si>
  <si>
    <t>IDAR</t>
  </si>
  <si>
    <t>Toyota Yaris Special (Auto)</t>
  </si>
  <si>
    <t>IDMR</t>
  </si>
  <si>
    <t>Toyota Yaris Special (Man)</t>
  </si>
  <si>
    <t>CDAR</t>
  </si>
  <si>
    <t>Rate Includes: Rental, Unlimited Kilometers, Collision Damage Waiver, Theft Protection (CDW-TP), Third Party Liability</t>
  </si>
  <si>
    <t>Peru</t>
  </si>
  <si>
    <t>Daihatsu Terios (Auto)</t>
  </si>
  <si>
    <t>Suzuki Jimny JLX (Auto)</t>
  </si>
  <si>
    <t>Hyundai Getz (Auto)</t>
  </si>
  <si>
    <t>Rate Includes: Rental, Unlimited Kilometers, Damage Waiver, Theft Protection (CDW), Third Party Liability</t>
  </si>
  <si>
    <t>St. Barthelemy</t>
  </si>
  <si>
    <t>Dodge Caravan (Auto)</t>
  </si>
  <si>
    <t>Ford Escape 4WD (Auto)</t>
  </si>
  <si>
    <t>Ford Escape (Auto)</t>
  </si>
  <si>
    <t>Toyota Camry (Auto)</t>
  </si>
  <si>
    <t>Hyundai Sonata (Auto)</t>
  </si>
  <si>
    <t>Hyundai Elantra (Auto)</t>
  </si>
  <si>
    <t>Hyundai Atos (Auto)</t>
  </si>
  <si>
    <t>5 X Daily</t>
  </si>
  <si>
    <t>High Season - December 16 - April 14</t>
  </si>
  <si>
    <t>Low Season - April 15 - December 15</t>
  </si>
  <si>
    <t>Rate Includes: Rental, Unlimited Kilometers, Damage Waiver (CDW), Third Party Liability (PLI)</t>
  </si>
  <si>
    <t>St. Maarten</t>
  </si>
  <si>
    <t>SPMR</t>
  </si>
  <si>
    <t>Isuzu DMAX (Man)</t>
  </si>
  <si>
    <t>SPAR</t>
  </si>
  <si>
    <t>Isuzu DMAX (Auto)</t>
  </si>
  <si>
    <t>Isuzu MUX (Auto)</t>
  </si>
  <si>
    <t>Subaru Impreza (Auto)</t>
  </si>
  <si>
    <t>Rate Includes: Rental, Unlimited Kilometers, Damage Waiver / Theft Protection (CDW-TP)</t>
  </si>
  <si>
    <t>Suriname</t>
  </si>
  <si>
    <t>Mitsubishi Montero (Auto)</t>
  </si>
  <si>
    <t>Jeep Wrangler (Hard Top)</t>
  </si>
  <si>
    <t>Chevrolet Cavalier (Auto)</t>
  </si>
  <si>
    <t>Rate Includes: Rental, Unlimited Kilometers, Collision Damage Waiver (CDW1), Third Party Liability (SLI)</t>
  </si>
  <si>
    <t>Tortola BVI</t>
  </si>
  <si>
    <t>Nissan Navarra Pick-Up (Auto)</t>
  </si>
  <si>
    <t>Nissan Teana (Auto)</t>
  </si>
  <si>
    <t>PWAR</t>
  </si>
  <si>
    <t>Hyundai I-30 Wagon (Auto)</t>
  </si>
  <si>
    <t>Nissan March (Auto)</t>
  </si>
  <si>
    <t>Rate Includes: Rental, Unlimited Kilometers, Damage Waiver (LDW), Third Party Liability</t>
  </si>
  <si>
    <t>Trinidad and Tobago</t>
  </si>
  <si>
    <t>Toyota Estima (Auto)</t>
  </si>
  <si>
    <t>Toyota Opa (Auto)</t>
  </si>
  <si>
    <t>Turks and Caicos</t>
  </si>
  <si>
    <t>MVMR</t>
  </si>
  <si>
    <t>Hyundai H1 (Man)</t>
  </si>
  <si>
    <t>Chevrolet Vectra (Man)</t>
  </si>
  <si>
    <t>Volkswagon Gol (Man)</t>
  </si>
  <si>
    <t>Rate Includes: Rental, Unlimited Kilometers, Collision Damage Waiver, Theft Protection (LDW-TP), Third Party Liability</t>
  </si>
  <si>
    <t>Uruguay</t>
  </si>
  <si>
    <t>MKMR</t>
  </si>
  <si>
    <t>RENAULT KANGOO, FIAT FIORINO, SIMILAR (MAN)</t>
  </si>
  <si>
    <t>FQMR</t>
  </si>
  <si>
    <t>FORD RANGER, VW AMAROK, SIMILAR (MAN)</t>
  </si>
  <si>
    <t>RENAULT DUSTER, SIMILAR (AUTO)</t>
  </si>
  <si>
    <t>FIAT DOBLO, GM SPIN, SIMILAR (MAN)</t>
  </si>
  <si>
    <t>MPMR</t>
  </si>
  <si>
    <t>FIAT STRADA, VW SAVEIRO, SIMILAR (MAN)</t>
  </si>
  <si>
    <t>LXAR</t>
  </si>
  <si>
    <t>AUDI A4, AUDI A5, SIMILAR (AUTO)</t>
  </si>
  <si>
    <t>PDAR</t>
  </si>
  <si>
    <t>NISSAN SENTRA, RENAULT FLUENCE, SIMILAR (AUTO)</t>
  </si>
  <si>
    <t>SDMR</t>
  </si>
  <si>
    <t>GM COBALT, SIMILAR (MAN)</t>
  </si>
  <si>
    <t>NISSAN VERSA, TOYOTA ETIOS SEDAN, SIMILAR (AUTO)</t>
  </si>
  <si>
    <t>FORD KA SEDAN, NISSAN VERSA, SIMILAR (MAN)</t>
  </si>
  <si>
    <t>RENAULT DUSTER, SIMILAR (MAN)</t>
  </si>
  <si>
    <t>IWMR</t>
  </si>
  <si>
    <t>CITROEN C3 PICASSO, FIAT PALIO WEEKEND, SIMILAR (MAN)</t>
  </si>
  <si>
    <t>FORD NOVO KA, SIMILAR (MAN)</t>
  </si>
  <si>
    <t>HDMR</t>
  </si>
  <si>
    <t>TOYOTA ETIOS, SIMILAR (MAN)</t>
  </si>
  <si>
    <t>EDMR</t>
  </si>
  <si>
    <t>NISSAN NEW MARCH, HYUNDAI HB 20, SIMILAR (MAN)</t>
  </si>
  <si>
    <t>ECMN</t>
  </si>
  <si>
    <t>FIAT NOVO UNO, VW GOL, SIMILAR (MAN)</t>
  </si>
  <si>
    <t>LDW1</t>
  </si>
  <si>
    <t>Licensee Locations 2</t>
  </si>
  <si>
    <t>Licensee Locations 1</t>
  </si>
  <si>
    <t>Corporate Locations</t>
  </si>
  <si>
    <t>Currency: BRL</t>
  </si>
  <si>
    <t>Rate Includes: Rental, Unlimited Mileage, Loss Damage Waiver (LDW1), Protection for Third Parties (POT)</t>
  </si>
  <si>
    <t>Brazil</t>
  </si>
  <si>
    <t>Toyota Yaris (Man)</t>
  </si>
  <si>
    <t>Toyora Corolla (Auto)</t>
  </si>
  <si>
    <t>CFMR</t>
  </si>
  <si>
    <t>Toyota Prado (4WD) (Auto)</t>
  </si>
  <si>
    <t>Global Corporate Rates 2017</t>
  </si>
  <si>
    <t>GUADELOUPE (GP)</t>
  </si>
  <si>
    <t>Rates include:  Collision Damage Waiver / Theft Protection (excess amounts apply) and unlimited mileage.</t>
  </si>
  <si>
    <t xml:space="preserve">All rates are in: </t>
  </si>
  <si>
    <t>EUR</t>
  </si>
  <si>
    <t>Effective: 01 january - 15 april 2017 * 15 july - 31 august 2017 * 15 - 31 december 2017</t>
  </si>
  <si>
    <t>ACRISS</t>
  </si>
  <si>
    <t>1-2</t>
  </si>
  <si>
    <t>3-6</t>
  </si>
  <si>
    <t>7 - 27</t>
  </si>
  <si>
    <t>28+</t>
  </si>
  <si>
    <t>90+</t>
  </si>
  <si>
    <t>Add KM</t>
  </si>
  <si>
    <t>Excess</t>
  </si>
  <si>
    <t>Day</t>
  </si>
  <si>
    <t>Days</t>
  </si>
  <si>
    <t>RENAULT MEGANE</t>
  </si>
  <si>
    <t>N/A</t>
  </si>
  <si>
    <t>CXMR</t>
  </si>
  <si>
    <t>RENAULT MEGANE DIESEL</t>
  </si>
  <si>
    <t>EBMR</t>
  </si>
  <si>
    <t>RENAULT TWINGO</t>
  </si>
  <si>
    <t>EDAR</t>
  </si>
  <si>
    <t>RENAULT CLIO IV AUTO</t>
  </si>
  <si>
    <t>RENAULT CLIO III</t>
  </si>
  <si>
    <t>EMAR</t>
  </si>
  <si>
    <t>RENAULT CAPTUR AUTO</t>
  </si>
  <si>
    <t>EMMR</t>
  </si>
  <si>
    <t>RENAULT CAPTUR</t>
  </si>
  <si>
    <t>EXMR</t>
  </si>
  <si>
    <t>DACIA LOGAN DIESEL</t>
  </si>
  <si>
    <t>IVMR</t>
  </si>
  <si>
    <t>DACIA LODGY DIESEL</t>
  </si>
  <si>
    <t>RENAULT TRAFIC DIESEL</t>
  </si>
  <si>
    <t>UDMR</t>
  </si>
  <si>
    <t>PEUGEOT Partner</t>
  </si>
  <si>
    <t>Effective:16 april - 14 july 2017 * 01 september -14 december 2017</t>
  </si>
  <si>
    <t>Effective 01/07/2015</t>
  </si>
  <si>
    <t xml:space="preserve"> Third Party Liability is required by laws of country and included in all rates.</t>
  </si>
  <si>
    <t>Taxes, surcharges and optional products and services are extra and explained in "Terms and Conditions" document.</t>
  </si>
  <si>
    <t>MARTINIQUE (MQ)</t>
  </si>
  <si>
    <t>Rates include:  Collision Damage Waiver / Theft Protection (excess amounts apply) and unlimited mileage</t>
  </si>
  <si>
    <t>All rates are in:  EUR</t>
  </si>
  <si>
    <t>Effective: 21 April - 14 July &amp; 20 August - 14 December 2017</t>
  </si>
  <si>
    <t>Citroën C  ELYSEE</t>
  </si>
  <si>
    <t>CMMR</t>
  </si>
  <si>
    <t>Citroën  BERLINGO  5 PAX</t>
  </si>
  <si>
    <t>CVMR</t>
  </si>
  <si>
    <t>Citroën  BERLINGO  7 PAX</t>
  </si>
  <si>
    <t>Peugeot 301 AUTO</t>
  </si>
  <si>
    <t>Peugeot  208</t>
  </si>
  <si>
    <t>Peugeot 208 AUTO</t>
  </si>
  <si>
    <t xml:space="preserve">Citroën C3 </t>
  </si>
  <si>
    <t>IMMR</t>
  </si>
  <si>
    <t>Peugeot 2008 HDI</t>
  </si>
  <si>
    <t>MBMR</t>
  </si>
  <si>
    <t>Peugeot 107</t>
  </si>
  <si>
    <t>SDAR</t>
  </si>
  <si>
    <t>Peugeot 3008 AUTO</t>
  </si>
  <si>
    <t>Peugeot 308 AUTO</t>
  </si>
  <si>
    <t>Citroën  JUMPY 9 PAX</t>
  </si>
  <si>
    <t>Effective: 1 January - 20 April *  15 July - 19 August &amp; 15-31 December 2017</t>
  </si>
  <si>
    <t>Citroën  C5</t>
  </si>
  <si>
    <r>
      <rPr>
        <b/>
        <sz val="10"/>
        <rFont val="Arial"/>
        <family val="2"/>
      </rPr>
      <t>Corporate Locations:</t>
    </r>
    <r>
      <rPr>
        <sz val="10"/>
        <rFont val="Arial"/>
        <family val="2"/>
      </rPr>
      <t xml:space="preserve">  AEROPORTO CASCAVEL, ALFENAS, ALTAMIRA, AMARALINA, AP TEIXEIRA DE FREITAS, B. HORIZONTE - PAMPULHA, B. HORIZONTE-FUNCIONARIO, BARRA FUNDA BUS STATION, BOA VIAGEM, BOM JESUS DA LAPA, BONITO, BOULEVARD TATUAPE MALL, BRASILIA CENTRO, BRASILIA INTL AIRPORT, CALDAS NOVAS, CALDAS NOVAS AIRPORT, CAMPINAS - JD. CHAPADAO, CAMPINAS INTL AIRPORT, CAMPO GDE INTL AIRPORT, CAPELINHA, CASCAVEL, CONFINS INTL AIRPORT, CONGONHAS AIRPORT, CONTAGEM, COPACABANA, CURITIBA - REBOUCAS, CURITIBA INTL AIRPORT, DOURADOS AIRPORT, DOURADOS CITY, DUQUE DE CAXIAS, FLORIANOPOLIS AIRPORT, FORTALEZA - BEIRA MAR, FORTALEZA INTL AIRPORT, FRANCA, GOIANIA AIRPORT, GOIANIA DOWNTOWN, GUANAMBI, GUARUJA, HORTOLANDIA IBM ONLY, IMPERATRIZ INTL AIRPORT, ITAIM BIBI, ITAQUAQUECETUBA SHOP, JOAO PESSOA, JOAO PESSOA AIRPORT, JOINVILLE, JOINVILLE AIRPORT, JUNDIAI, LAVRAS, LEROY MERLYN JAGUARE, LEROY MERLYN SBC, LEROY MERLYN TAMBORE, LOJA GUARULHOS, LOJA RIO VERDE, LOJA SHOP GRANJA VIANA, LOJA SHOPPING IGUATEMI, LOJA TERESINA, LONDRINA, LONDRINA AIRPORT, LUIS EDUARDO MAGALHAES, MACAE, MACEIO, MACEIO AIRPORT, MOGI DAS CRUZES, MONTES CLAROS, NATAL INTERNATIONAL AIRP, NAVEGANTES INTL AIRPORT, NITEROI, NOVA FRIBURGO, OSASCO, P. ALEGRE - SAO JOAO, PARAUAPEBAS AIRPORT,  PARAUAPEBAS CITY,      PASSOS SHOPS, PORTO ALEGRE, PORTO ALEGRE AIRPORT, PORTO SEGURO AIRPORT, POUSO ALEGRE, PRAIA GRANDE, PRESIDENTE PRUDENTE, RECIFE INTL AIRPORT, REDENCAO, RIO BARRA DA TIJUCA, RIO DAS OSTRAS, RIO DE JANEIRO INTL ARPT, S PAULO ALPHAVILLE, S. BERNARDO DO CAMPO, S. PAULO - ANHAIA MELO, S. PAULO - PAULISTA, S. PAULO - SANTO AMARO, S. PAULO - ZONA NORTE, S. PAULO NAZARE, SALVADOR INTL AIRPORT, SANTA CRUZ LOJA DE RUA, SANTA CRUZ MALL, SANTO ANDRE, SANTOS DUMONT AIRPORT, SAO CARLOS, SAO JOSE DOS CAMPOS, SAO LUIZ AIRPORT, SAO PAULO, SAO PAULO INTL AIRPORT, SHOPPING JARDIM SUL, SHOPPING VILA LOBOS, SINOP, SUZANO, TABOAO DA SERRA, TANGARA DA SERRA, TAQUARA, TEOFILO OTONI, TIETE BUS STATION, TRES LAGOAS, TUTOIA (IBM ONLY), VITORIA AIRPORT</t>
    </r>
  </si>
  <si>
    <r>
      <rPr>
        <b/>
        <sz val="10"/>
        <rFont val="Arial"/>
        <family val="2"/>
      </rPr>
      <t xml:space="preserve">Licensee Locations 1: </t>
    </r>
    <r>
      <rPr>
        <sz val="10"/>
        <rFont val="Arial"/>
        <family val="2"/>
      </rPr>
      <t xml:space="preserve"> AIRPORT SANTA MARIA, AMERICANA, ANAPOLIS, ANGRA DOS REIS, ARACAJU INTL AIRPORT, ARACATUBA, ARACATUBA, ARARAQUARA, ATIBAIA, BAGE, BAURU, BOM JESUS DA LAPA, BRAGANCA, CAETITE, CALDAS NOVAS AIRPORT, CARAGUATATUBA, CARATINGA, CAXIAS DO SUL AIRPORT, CHAPECO, CHAPECO AIRPORT, CRICIUMA, DIVINOPOLIS, FEIRA DE SANTANA, FOZ DO IGUACU INTL ARPT, GOVERNADOR VALADARE APT, GOVERNADOR VALADARES, GRAMADO, GRAVATAI, GUANHAES, GUARAPUAVA, INDAIATUBA, IPATINGA, ITABIRA, ITAITUBA, ITAJAI, ITATIBA, ITU, JAGUARUNA AIRPORT, JARAGUA DO SUL, JUNDIAI ,LAGOA SECA, LUCAS DO RIO VERDE, LUIS EDUARDO MAGALHAES, MARILIA, MARINGA, MARINGA AIRPORT, MARINGA AIRPORT, MONTES CLAROS, MOSSORO, MURIAE, NOVO HAMBURGO, PALMAS, PALMAS AIRPORT, PARACATU, PASSO FUNDO, PASSO FUNDO AIRPORT, PATOS DE MINAS, PETROLINA, PETROLINA, PIRACICABA, PONTA GROSSA, PONTA NEGRA, PORTO SEGURO, RESENDE, RIBEIRAO PRETO, RIBEIRAO PRETO DOWNTOWN, RONDONOPOLIS, SANTA CRUZ DO SOL, SANTO ANGELO, SANTOS, SAO BENTO DO SUL, SAO JOSE DO RIO PRETO AP, SAO JOSE DOS CAMPOS, SAO MATEUS DO SUL, SAO VICENTE, SETE LAGOAS, SOROCABA, SUZANO, TANGARA DA SERRA, TAUBATE, TUBARAO, UBERABA OFF-AIRPORT, UBERLANDIA, UBERLANDIA AIRPORT, USIMINAS ARPT - IPATINGA, VARGINHA, VOLTA REDONDA (Rates affect both city and airport locations)</t>
    </r>
  </si>
  <si>
    <r>
      <rPr>
        <b/>
        <sz val="10"/>
        <rFont val="Arial"/>
        <family val="2"/>
      </rPr>
      <t>Licensee Locations 2:</t>
    </r>
    <r>
      <rPr>
        <sz val="10"/>
        <rFont val="Arial"/>
        <family val="2"/>
      </rPr>
      <t xml:space="preserve">  AERO CRUZEIRO DO SUL, AEROPORTO RIO BRANCO, ALMENARA, BARREIRAS, BARREIRAS AIRPORT, BELEM, BELEM AIRPORT, BOA VISTA, ILHEUS, ILHEUS AIRPORT, IRECE, JI-PARANA, MACAPA AIRPORT, MANAUS AIRPORT, MARABA, PORTO SEGURO, PORTO VELHO AIRPORT, PORTO VELHO DOWNTOWN, SANTA MARIA, SANTANA DO LIVRAMENTO, SANTAREM, SORRISO, UNAI, UNIDAS RIO BRANCO, URUGUAIANA, VARZEA GRANDE CUIABA, VILHENA, VILHENA*DO NOT USE*, VITORIA DA CONQUISTA, VITORIA DA CONQUISTA (Rates affect both city and airport locations)</t>
    </r>
  </si>
  <si>
    <t>Guyana</t>
  </si>
  <si>
    <t>Rate Includes: Rental, Unlimited Kilometers, Damage Waiver (CDW-TP)</t>
  </si>
  <si>
    <t>Nissan Bluebird (Auto)</t>
  </si>
  <si>
    <t>Nissan Xtrail (Auto)</t>
  </si>
  <si>
    <t>Ecuador</t>
  </si>
  <si>
    <t>Rate Includes: Rental, Unlimited Kilometers, Damage Wavier, Theft Protection (CDW-TP), Third Party Liability (TPL1), 100 free miles per day.</t>
  </si>
  <si>
    <t xml:space="preserve">Cost per </t>
  </si>
  <si>
    <t>extra mile</t>
  </si>
  <si>
    <t>Renault Stepway (Man)</t>
  </si>
  <si>
    <t>Renault Logan (Man)</t>
  </si>
  <si>
    <t>Renault Logan (Auto)</t>
  </si>
  <si>
    <t>Nissan Versa (Man)</t>
  </si>
  <si>
    <t>Nissan Kicks (Man)</t>
  </si>
  <si>
    <t>Nissan Kicks (Auto)</t>
  </si>
  <si>
    <t>Renault Duster (Man)</t>
  </si>
  <si>
    <t>Renault Duster (Auto)</t>
  </si>
  <si>
    <t>Renault Duster (Man - 4X4)</t>
  </si>
  <si>
    <t>SFNR</t>
  </si>
  <si>
    <t>Toyota Fortuner (Auto - 4X4)</t>
  </si>
  <si>
    <t>FFNR</t>
  </si>
  <si>
    <t>Chevrolet DMAX (Man)</t>
  </si>
  <si>
    <t>SQMR</t>
  </si>
  <si>
    <t>Chevrolet DMAX (Man - 4X4)</t>
  </si>
  <si>
    <t>SQNR</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</si>
</sst>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5" formatCode="&quot;$&quot;#,##0_);\(&quot;$&quot;#,##0\)"/>
    <numFmt numFmtId="44" formatCode="_(&quot;$&quot;* #,##0.00_);_(&quot;$&quot;* \(#,##0.00\);_(&quot;$&quot;* &quot;-&quot;??_);_(@_)"/>
    <numFmt numFmtId="43" formatCode="_(* #,##0.00_);_(* \(#,##0.00\);_(* &quot;-&quot;??_);_(@_)"/>
    <numFmt numFmtId="164" formatCode="dd\-mm\-yy"/>
    <numFmt numFmtId="165" formatCode="0.00000&quot;  &quot;"/>
    <numFmt numFmtId="166" formatCode="_-[$€-2]* #,##0.00_-;\-[$€-2]* #,##0.00_-;_-[$€-2]* &quot;-&quot;??_-"/>
    <numFmt numFmtId="167" formatCode="0.00_)"/>
    <numFmt numFmtId="168" formatCode="#,##0.00\ [$€-1]"/>
    <numFmt numFmtId="169" formatCode="_-* #,##0.00\ [$€-40C]_-;\-* #,##0.00\ [$€-40C]_-;_-* &quot;-&quot;??\ [$€-40C]_-;_-@_-"/>
    <numFmt numFmtId="170" formatCode="_-* #,##0\ [$€-40C]_-;\-* #,##0\ [$€-40C]_-;_-* &quot;-&quot;??\ [$€-40C]_-;_-@_-"/>
    <numFmt numFmtId="171" formatCode="0.0000%"/>
    <numFmt numFmtId="172" formatCode="&quot;Yes&quot;;&quot;Yes&quot;;&quot;No&quot;"/>
    <numFmt numFmtId="173" formatCode="_-* #,##0\ _D_M_-;\-* #,##0\ _D_M_-;_-* &quot;-&quot;\ _D_M_-;_-@_-"/>
    <numFmt numFmtId="174" formatCode="_-* #,##0.00\ _D_M_-;\-* #,##0.00\ _D_M_-;_-* &quot;-&quot;??\ _D_M_-;_-@_-"/>
    <numFmt numFmtId="175" formatCode="_(* #,##0.00_);_(* \(#,##0.00\);_(* \-??_);_(@_)"/>
    <numFmt numFmtId="176" formatCode="_-&quot;£&quot;* #,##0.00_-;\-&quot;£&quot;* #,##0.00_-;_-&quot;£&quot;* &quot;-&quot;??_-;_-@_-"/>
    <numFmt numFmtId="177" formatCode="_-* #,##0.00\ &quot;€&quot;_-;\-* #,##0.00\ &quot;€&quot;_-;_-* &quot;-&quot;??\ &quot;€&quot;_-;_-@_-"/>
    <numFmt numFmtId="178" formatCode="mmmm\ d\,\ yyyy"/>
    <numFmt numFmtId="179" formatCode="mmm\-yyyy"/>
    <numFmt numFmtId="180" formatCode="#,##0\ &quot;TL&quot;;\-#,##0\ &quot;TL&quot;"/>
    <numFmt numFmtId="181" formatCode="_(&quot;€&quot;* #,##0.00_);_(&quot;€&quot;* \(#,##0.00\);_(&quot;€&quot;* &quot;-&quot;??_);_(@_)"/>
    <numFmt numFmtId="182" formatCode="_(\€* #,##0.00_);_(\€* \(#,##0.00\);_(\€* \-??_);_(@_)"/>
    <numFmt numFmtId="183" formatCode="_-[$€-2]* #,##0.00_-;\-[$€-2]* #,##0.00_-;_-[$€-2]* \-??_-"/>
    <numFmt numFmtId="184" formatCode="#,##0.0"/>
    <numFmt numFmtId="185" formatCode="_-* #,##0_-;_-* #,##0\-;_-* &quot;-&quot;_-;_-@_-"/>
    <numFmt numFmtId="186" formatCode="_-* #,##0.00_-;_-* #,##0.00\-;_-* &quot;-&quot;??_-;_-@_-"/>
    <numFmt numFmtId="187" formatCode="_-* #,##0.00\ &quot;DM&quot;_-;\-* #,##0.00\ &quot;DM&quot;_-;_-* &quot;-&quot;??\ &quot;DM&quot;_-;_-@_-"/>
    <numFmt numFmtId="188" formatCode="_-* #,##0\ _F_-;\-* #,##0\ _F_-;_-* &quot;-&quot;\ _F_-;_-@_-"/>
    <numFmt numFmtId="189" formatCode="_-* #,##0\ _p_t_a_-;\-* #,##0\ _p_t_a_-;_-* &quot;-&quot;\ _p_t_a_-;_-@_-"/>
    <numFmt numFmtId="190" formatCode="_-* #,##0.00\ _p_t_a_-;\-* #,##0.00\ _p_t_a_-;_-* &quot;-&quot;??\ _p_t_a_-;_-@_-"/>
    <numFmt numFmtId="191" formatCode="_-* #,##0\ &quot;pta&quot;_-;\-* #,##0\ &quot;pta&quot;_-;_-* &quot;-&quot;\ &quot;pta&quot;_-;_-@_-"/>
    <numFmt numFmtId="192" formatCode="_-* #,##0.00\ &quot;pta&quot;_-;\-* #,##0.00\ &quot;pta&quot;_-;_-* &quot;-&quot;??\ &quot;pta&quot;_-;_-@_-"/>
    <numFmt numFmtId="193" formatCode="#,##0\ &quot;F&quot;;\-#,##0\ &quot;F&quot;"/>
    <numFmt numFmtId="194" formatCode="[$£-809]#,##0.00;[Red]&quot;-&quot;[$£-809]#,##0.00"/>
    <numFmt numFmtId="195" formatCode="mm/dd/yy"/>
    <numFmt numFmtId="196" formatCode="0_)"/>
    <numFmt numFmtId="197" formatCode="_-* #,##0\ _k_r_-;\-* #,##0\ _k_r_-;_-* &quot;-&quot;\ _k_r_-;_-@_-"/>
    <numFmt numFmtId="198" formatCode="_-* #,##0\ &quot;F&quot;_-;\-* #,##0\ &quot;F&quot;_-;_-* &quot;-&quot;\ &quot;F&quot;_-;_-@_-"/>
    <numFmt numFmtId="199" formatCode="_-&quot;fl&quot;\ * #,##0_-;_-&quot;fl&quot;\ * #,##0\-;_-&quot;fl&quot;\ * &quot;-&quot;_-;_-@_-"/>
    <numFmt numFmtId="200" formatCode="#,##0.00&quot; F&quot;;[Red]\-#,##0.00&quot; F&quot;"/>
    <numFmt numFmtId="201" formatCode="#,##0.00\ &quot;kr&quot;;\-#,##0.00\ &quot;kr&quot;"/>
    <numFmt numFmtId="202" formatCode="#,##0.00&quot; kr&quot;;\-#,##0.00&quot; kr&quot;"/>
    <numFmt numFmtId="203" formatCode="#,##0\ &quot;Esc.&quot;;\-#,##0\ &quot;Esc.&quot;"/>
  </numFmts>
  <fonts count="18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b/>
      <sz val="14"/>
      <name val="Arial"/>
      <family val="2"/>
    </font>
    <font>
      <sz val="10"/>
      <color indexed="10"/>
      <name val="Arial"/>
      <family val="2"/>
    </font>
    <font>
      <b/>
      <sz val="16"/>
      <name val="Arial"/>
      <family val="2"/>
    </font>
    <font>
      <b/>
      <sz val="20"/>
      <name val="Arial"/>
      <family val="2"/>
    </font>
    <font>
      <sz val="8"/>
      <name val="Arial"/>
      <family val="2"/>
    </font>
    <font>
      <b/>
      <sz val="10"/>
      <name val="Arial"/>
      <family val="2"/>
    </font>
    <font>
      <sz val="12"/>
      <name val="Arial"/>
      <family val="2"/>
    </font>
    <font>
      <sz val="12"/>
      <color indexed="8"/>
      <name val="Lucida Sans Unicode"/>
      <family val="2"/>
    </font>
    <font>
      <i/>
      <sz val="10"/>
      <name val="Arial"/>
      <family val="2"/>
    </font>
    <font>
      <sz val="12"/>
      <name val="Tms Rmn"/>
      <family val="1"/>
    </font>
    <font>
      <sz val="12"/>
      <name val="Tms Rmn"/>
    </font>
    <font>
      <sz val="11"/>
      <color indexed="17"/>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2"/>
      <name val="Arial"/>
      <family val="2"/>
    </font>
    <font>
      <sz val="7"/>
      <name val="Small Fonts"/>
      <family val="3"/>
      <charset val="128"/>
    </font>
    <font>
      <sz val="7"/>
      <name val="Small Fonts"/>
      <family val="2"/>
    </font>
    <font>
      <b/>
      <i/>
      <sz val="16"/>
      <name val="Helv"/>
      <family val="2"/>
    </font>
    <font>
      <sz val="10"/>
      <color theme="1"/>
      <name val="Tahoma"/>
      <family val="2"/>
    </font>
    <font>
      <sz val="10"/>
      <name val="MS Sans Serif"/>
      <family val="2"/>
    </font>
    <font>
      <b/>
      <sz val="10"/>
      <name val="MS Sans Serif"/>
      <family val="2"/>
    </font>
    <font>
      <sz val="11"/>
      <color indexed="10"/>
      <name val="Calibri"/>
      <family val="2"/>
    </font>
    <font>
      <b/>
      <sz val="18"/>
      <color indexed="56"/>
      <name val="Cambria"/>
      <family val="2"/>
    </font>
    <font>
      <b/>
      <i/>
      <sz val="10"/>
      <name val="Arial"/>
      <family val="2"/>
    </font>
    <font>
      <sz val="10"/>
      <color indexed="8"/>
      <name val="Arial"/>
      <family val="2"/>
    </font>
    <font>
      <sz val="10"/>
      <color theme="1"/>
      <name val="Arial"/>
      <family val="2"/>
    </font>
    <font>
      <sz val="10"/>
      <name val="Arial"/>
      <family val="2"/>
      <charset val="1"/>
    </font>
    <font>
      <sz val="11"/>
      <color indexed="8"/>
      <name val="Calibri"/>
      <family val="2"/>
    </font>
    <font>
      <sz val="11"/>
      <color indexed="8"/>
      <name val="Calibri"/>
      <family val="2"/>
      <charset val="1"/>
    </font>
    <font>
      <sz val="11"/>
      <color indexed="8"/>
      <name val="Calibri"/>
      <family val="2"/>
      <charset val="238"/>
    </font>
    <font>
      <sz val="11"/>
      <color indexed="8"/>
      <name val="Czcionka tekstu podstawowego"/>
      <family val="2"/>
      <charset val="238"/>
    </font>
    <font>
      <sz val="8"/>
      <color indexed="8"/>
      <name val="Tahoma"/>
      <family val="2"/>
    </font>
    <font>
      <sz val="8"/>
      <color indexed="8"/>
      <name val="Tahoma"/>
      <family val="2"/>
      <charset val="1"/>
    </font>
    <font>
      <sz val="11"/>
      <color indexed="8"/>
      <name val="Calibri"/>
      <family val="2"/>
      <charset val="204"/>
    </font>
    <font>
      <sz val="11"/>
      <color indexed="9"/>
      <name val="Calibri"/>
      <family val="2"/>
    </font>
    <font>
      <sz val="11"/>
      <color indexed="9"/>
      <name val="Calibri"/>
      <family val="2"/>
      <charset val="1"/>
    </font>
    <font>
      <sz val="11"/>
      <color indexed="9"/>
      <name val="Calibri"/>
      <family val="2"/>
      <charset val="238"/>
    </font>
    <font>
      <sz val="11"/>
      <color indexed="9"/>
      <name val="Czcionka tekstu podstawowego"/>
      <family val="2"/>
      <charset val="238"/>
    </font>
    <font>
      <sz val="8"/>
      <color indexed="9"/>
      <name val="Tahoma"/>
      <family val="2"/>
    </font>
    <font>
      <sz val="8"/>
      <color indexed="9"/>
      <name val="Tahoma"/>
      <family val="2"/>
      <charset val="1"/>
    </font>
    <font>
      <sz val="11"/>
      <color indexed="9"/>
      <name val="Calibri"/>
      <family val="2"/>
      <charset val="204"/>
    </font>
    <font>
      <sz val="8"/>
      <name val="Times New Roman"/>
      <family val="1"/>
    </font>
    <font>
      <b/>
      <sz val="8"/>
      <color indexed="63"/>
      <name val="Tahoma"/>
      <family val="2"/>
    </font>
    <font>
      <b/>
      <sz val="8"/>
      <color indexed="63"/>
      <name val="Tahoma"/>
      <family val="2"/>
      <charset val="1"/>
    </font>
    <font>
      <sz val="11"/>
      <color indexed="10"/>
      <name val="Calibri"/>
      <family val="2"/>
      <charset val="1"/>
    </font>
    <font>
      <sz val="11"/>
      <color indexed="20"/>
      <name val="Calibri"/>
      <family val="2"/>
      <charset val="1"/>
    </font>
    <font>
      <b/>
      <sz val="8"/>
      <color indexed="52"/>
      <name val="Tahoma"/>
      <family val="2"/>
    </font>
    <font>
      <b/>
      <sz val="8"/>
      <color indexed="52"/>
      <name val="Tahoma"/>
      <family val="2"/>
      <charset val="1"/>
    </font>
    <font>
      <b/>
      <sz val="11"/>
      <color indexed="52"/>
      <name val="Calibri"/>
      <family val="2"/>
    </font>
    <font>
      <b/>
      <sz val="11"/>
      <color indexed="52"/>
      <name val="Calibri"/>
      <family val="2"/>
      <charset val="1"/>
    </font>
    <font>
      <sz val="11"/>
      <color indexed="62"/>
      <name val="Calibri"/>
      <family val="2"/>
      <charset val="238"/>
    </font>
    <font>
      <sz val="11"/>
      <color indexed="17"/>
      <name val="Calibri"/>
      <family val="2"/>
      <charset val="1"/>
    </font>
    <font>
      <sz val="10"/>
      <color indexed="8"/>
      <name val="Geneva"/>
    </font>
    <font>
      <b/>
      <sz val="11"/>
      <color indexed="8"/>
      <name val="Calibri"/>
      <family val="2"/>
      <charset val="238"/>
    </font>
    <font>
      <sz val="11"/>
      <color indexed="52"/>
      <name val="Calibri"/>
      <family val="2"/>
      <charset val="1"/>
    </font>
    <font>
      <b/>
      <sz val="11"/>
      <color indexed="9"/>
      <name val="Calibri"/>
      <family val="2"/>
      <charset val="1"/>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name val="Mangal"/>
      <family val="2"/>
    </font>
    <font>
      <sz val="10"/>
      <color indexed="0"/>
      <name val="MS Sans Serif"/>
      <family val="2"/>
    </font>
    <font>
      <sz val="10"/>
      <name val="MS Serif"/>
      <family val="1"/>
    </font>
    <font>
      <sz val="10"/>
      <name val="Courier"/>
      <family val="3"/>
    </font>
    <font>
      <sz val="11"/>
      <color indexed="62"/>
      <name val="Czcionka tekstu podstawowego"/>
      <family val="2"/>
      <charset val="238"/>
    </font>
    <font>
      <b/>
      <sz val="11"/>
      <color indexed="63"/>
      <name val="Czcionka tekstu podstawowego"/>
      <family val="2"/>
      <charset val="238"/>
    </font>
    <font>
      <sz val="11"/>
      <color indexed="20"/>
      <name val="Calibri"/>
      <family val="2"/>
    </font>
    <font>
      <sz val="11"/>
      <color indexed="17"/>
      <name val="Czcionka tekstu podstawowego"/>
      <family val="2"/>
      <charset val="238"/>
    </font>
    <font>
      <sz val="8"/>
      <color indexed="62"/>
      <name val="Tahoma"/>
      <family val="2"/>
    </font>
    <font>
      <sz val="8"/>
      <color indexed="62"/>
      <name val="Tahoma"/>
      <family val="2"/>
      <charset val="1"/>
    </font>
    <font>
      <b/>
      <sz val="11"/>
      <color indexed="9"/>
      <name val="Calibri"/>
      <family val="2"/>
      <charset val="238"/>
    </font>
    <font>
      <sz val="10"/>
      <color indexed="16"/>
      <name val="MS Serif"/>
      <family val="1"/>
    </font>
    <font>
      <b/>
      <sz val="18"/>
      <name val="Arial"/>
      <family val="2"/>
    </font>
    <font>
      <sz val="11"/>
      <color indexed="62"/>
      <name val="Calibri"/>
      <family val="2"/>
      <charset val="1"/>
    </font>
    <font>
      <b/>
      <sz val="8"/>
      <color indexed="8"/>
      <name val="Tahoma"/>
      <family val="2"/>
    </font>
    <font>
      <b/>
      <sz val="8"/>
      <color indexed="8"/>
      <name val="Tahoma"/>
      <family val="2"/>
      <charset val="1"/>
    </font>
    <font>
      <i/>
      <sz val="8"/>
      <color indexed="23"/>
      <name val="Tahoma"/>
      <family val="2"/>
    </font>
    <font>
      <i/>
      <sz val="8"/>
      <color indexed="23"/>
      <name val="Tahoma"/>
      <family val="2"/>
      <charset val="1"/>
    </font>
    <font>
      <i/>
      <sz val="11"/>
      <color indexed="23"/>
      <name val="Calibri"/>
      <family val="2"/>
    </font>
    <font>
      <i/>
      <sz val="11"/>
      <color indexed="23"/>
      <name val="Calibri"/>
      <family val="2"/>
      <charset val="1"/>
    </font>
    <font>
      <sz val="11"/>
      <color indexed="10"/>
      <name val="Calibri"/>
      <family val="2"/>
      <charset val="238"/>
    </font>
    <font>
      <sz val="8"/>
      <name val="Arial"/>
      <family val="2"/>
      <charset val="1"/>
    </font>
    <font>
      <sz val="8"/>
      <color indexed="17"/>
      <name val="Tahoma"/>
      <family val="2"/>
    </font>
    <font>
      <sz val="8"/>
      <color indexed="17"/>
      <name val="Tahoma"/>
      <family val="2"/>
      <charset val="1"/>
    </font>
    <font>
      <b/>
      <sz val="12"/>
      <name val="Arial"/>
      <family val="2"/>
      <charset val="1"/>
    </font>
    <font>
      <b/>
      <i/>
      <sz val="16"/>
      <color theme="1"/>
      <name val="Arial"/>
      <family val="2"/>
    </font>
    <font>
      <b/>
      <sz val="15"/>
      <color indexed="56"/>
      <name val="Calibri"/>
      <family val="2"/>
      <charset val="1"/>
    </font>
    <font>
      <b/>
      <sz val="13"/>
      <color indexed="56"/>
      <name val="Calibri"/>
      <family val="2"/>
      <charset val="1"/>
    </font>
    <font>
      <b/>
      <sz val="11"/>
      <color indexed="56"/>
      <name val="Calibri"/>
      <family val="2"/>
      <charset val="1"/>
    </font>
    <font>
      <b/>
      <sz val="8"/>
      <name val="MS Sans Serif"/>
      <family val="2"/>
    </font>
    <font>
      <b/>
      <sz val="14"/>
      <name val="Times New Roman"/>
      <family val="1"/>
    </font>
    <font>
      <sz val="14"/>
      <name val="Times New Roman"/>
      <family val="1"/>
    </font>
    <font>
      <sz val="11"/>
      <color indexed="52"/>
      <name val="Calibri"/>
      <family val="2"/>
      <charset val="238"/>
    </font>
    <font>
      <u/>
      <sz val="10"/>
      <color indexed="12"/>
      <name val="Arial"/>
      <family val="2"/>
    </font>
    <font>
      <sz val="11"/>
      <color indexed="17"/>
      <name val="Calibri"/>
      <family val="2"/>
      <charset val="238"/>
    </font>
    <font>
      <b/>
      <sz val="11"/>
      <color indexed="63"/>
      <name val="Calibri"/>
      <family val="2"/>
      <charset val="238"/>
    </font>
    <font>
      <sz val="11"/>
      <color indexed="52"/>
      <name val="Czcionka tekstu podstawowego"/>
      <family val="2"/>
      <charset val="238"/>
    </font>
    <font>
      <b/>
      <sz val="11"/>
      <color indexed="9"/>
      <name val="Czcionka tekstu podstawowego"/>
      <family val="2"/>
      <charset val="238"/>
    </font>
    <font>
      <b/>
      <sz val="15"/>
      <color indexed="56"/>
      <name val="Calibri"/>
      <family val="2"/>
    </font>
    <font>
      <b/>
      <sz val="13"/>
      <color indexed="56"/>
      <name val="Calibri"/>
      <family val="2"/>
    </font>
    <font>
      <u/>
      <sz val="7.5"/>
      <color indexed="36"/>
      <name val="Arial"/>
      <family val="2"/>
    </font>
    <font>
      <i/>
      <sz val="11"/>
      <color indexed="23"/>
      <name val="Calibri"/>
      <family val="2"/>
      <charset val="238"/>
    </font>
    <font>
      <sz val="10"/>
      <name val="Helv"/>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alibri"/>
      <family val="2"/>
    </font>
    <font>
      <sz val="11"/>
      <color indexed="60"/>
      <name val="Calibri"/>
      <family val="2"/>
      <charset val="1"/>
    </font>
    <font>
      <sz val="11"/>
      <color indexed="60"/>
      <name val="Czcionka tekstu podstawowego"/>
      <family val="2"/>
      <charset val="238"/>
    </font>
    <font>
      <sz val="11"/>
      <color indexed="60"/>
      <name val="Calibri"/>
      <family val="2"/>
      <charset val="238"/>
    </font>
    <font>
      <sz val="7"/>
      <name val="Small Fonts"/>
      <family val="2"/>
      <charset val="1"/>
    </font>
    <font>
      <b/>
      <i/>
      <sz val="16"/>
      <name val="Arial"/>
      <family val="2"/>
      <charset val="1"/>
    </font>
    <font>
      <sz val="12"/>
      <name val="Helv"/>
    </font>
    <font>
      <sz val="11"/>
      <color theme="1"/>
      <name val="Arial"/>
      <family val="2"/>
    </font>
    <font>
      <sz val="11"/>
      <color rgb="FF000000"/>
      <name val="Calibri"/>
      <family val="2"/>
      <charset val="204"/>
    </font>
    <font>
      <sz val="10"/>
      <name val="Times New Roman"/>
      <family val="1"/>
    </font>
    <font>
      <b/>
      <sz val="11"/>
      <color indexed="52"/>
      <name val="Czcionka tekstu podstawowego"/>
      <family val="2"/>
      <charset val="238"/>
    </font>
    <font>
      <b/>
      <i/>
      <sz val="14"/>
      <name val="Times New Roman"/>
      <family val="1"/>
    </font>
    <font>
      <b/>
      <sz val="18"/>
      <color indexed="56"/>
      <name val="Cambria"/>
      <family val="2"/>
      <charset val="1"/>
    </font>
    <font>
      <b/>
      <sz val="18"/>
      <color indexed="56"/>
      <name val="Cambria"/>
      <family val="1"/>
    </font>
    <font>
      <b/>
      <sz val="11"/>
      <color indexed="63"/>
      <name val="Calibri"/>
      <family val="2"/>
      <charset val="1"/>
    </font>
    <font>
      <sz val="10"/>
      <name val="Arial Greek"/>
      <charset val="161"/>
    </font>
    <font>
      <sz val="11"/>
      <color theme="1"/>
      <name val="Calibri"/>
      <family val="2"/>
      <charset val="177"/>
      <scheme val="minor"/>
    </font>
    <font>
      <sz val="10"/>
      <name val="Arial"/>
      <family val="2"/>
      <charset val="238"/>
    </font>
    <font>
      <b/>
      <sz val="10"/>
      <name val="MS Sans Serif"/>
      <family val="2"/>
      <charset val="1"/>
    </font>
    <font>
      <sz val="8"/>
      <name val="Wingdings"/>
      <charset val="2"/>
    </font>
    <font>
      <b/>
      <i/>
      <u/>
      <sz val="11"/>
      <color theme="1"/>
      <name val="Arial"/>
      <family val="2"/>
    </font>
    <font>
      <sz val="8"/>
      <name val="Helv"/>
    </font>
    <font>
      <b/>
      <sz val="11"/>
      <color indexed="63"/>
      <name val="Calibri"/>
      <family val="2"/>
    </font>
    <font>
      <sz val="8"/>
      <color indexed="20"/>
      <name val="Tahoma"/>
      <family val="2"/>
    </font>
    <font>
      <sz val="8"/>
      <color indexed="20"/>
      <name val="Tahoma"/>
      <family val="2"/>
      <charset val="1"/>
    </font>
    <font>
      <u/>
      <sz val="10"/>
      <color indexed="36"/>
      <name val="Arial"/>
      <family val="2"/>
    </font>
    <font>
      <sz val="8"/>
      <name val="MS Sans Serif"/>
      <family val="2"/>
    </font>
    <font>
      <b/>
      <sz val="14"/>
      <name val="Geneva"/>
    </font>
    <font>
      <b/>
      <sz val="8"/>
      <color indexed="8"/>
      <name val="Helv"/>
    </font>
    <font>
      <b/>
      <sz val="11"/>
      <color indexed="8"/>
      <name val="Czcionka tekstu podstawowego"/>
      <family val="2"/>
      <charset val="238"/>
    </font>
    <font>
      <b/>
      <sz val="11"/>
      <color indexed="52"/>
      <name val="Calibri"/>
      <family val="2"/>
      <charset val="238"/>
    </font>
    <font>
      <i/>
      <sz val="11"/>
      <color indexed="23"/>
      <name val="Czcionka tekstu podstawowego"/>
      <family val="2"/>
      <charset val="238"/>
    </font>
    <font>
      <sz val="11"/>
      <color indexed="10"/>
      <name val="Czcionka tekstu podstawowego"/>
      <family val="2"/>
      <charset val="238"/>
    </font>
    <font>
      <b/>
      <sz val="11"/>
      <color indexed="8"/>
      <name val="Calibri"/>
      <family val="2"/>
    </font>
    <font>
      <b/>
      <sz val="11"/>
      <color indexed="8"/>
      <name val="Calibri"/>
      <family val="2"/>
      <charset val="1"/>
    </font>
    <font>
      <b/>
      <sz val="15"/>
      <color indexed="56"/>
      <name val="Tahoma"/>
      <family val="2"/>
    </font>
    <font>
      <b/>
      <sz val="15"/>
      <color indexed="56"/>
      <name val="Tahoma"/>
      <family val="2"/>
      <charset val="1"/>
    </font>
    <font>
      <b/>
      <sz val="13"/>
      <color indexed="56"/>
      <name val="Tahoma"/>
      <family val="2"/>
    </font>
    <font>
      <b/>
      <sz val="13"/>
      <color indexed="56"/>
      <name val="Tahoma"/>
      <family val="2"/>
      <charset val="1"/>
    </font>
    <font>
      <b/>
      <sz val="11"/>
      <color indexed="56"/>
      <name val="Tahoma"/>
      <family val="2"/>
    </font>
    <font>
      <b/>
      <sz val="11"/>
      <color indexed="56"/>
      <name val="Tahoma"/>
      <family val="2"/>
      <charset val="1"/>
    </font>
    <font>
      <sz val="8"/>
      <color indexed="52"/>
      <name val="Tahoma"/>
      <family val="2"/>
    </font>
    <font>
      <sz val="8"/>
      <color indexed="52"/>
      <name val="Tahoma"/>
      <family val="2"/>
      <charset val="1"/>
    </font>
    <font>
      <sz val="8"/>
      <color indexed="10"/>
      <name val="Tahoma"/>
      <family val="2"/>
    </font>
    <font>
      <sz val="8"/>
      <color indexed="10"/>
      <name val="Tahoma"/>
      <family val="2"/>
      <charset val="1"/>
    </font>
    <font>
      <b/>
      <sz val="8"/>
      <color indexed="9"/>
      <name val="Tahoma"/>
      <family val="2"/>
    </font>
    <font>
      <b/>
      <sz val="8"/>
      <color indexed="9"/>
      <name val="Tahoma"/>
      <family val="2"/>
      <charset val="1"/>
    </font>
    <font>
      <sz val="11"/>
      <color indexed="20"/>
      <name val="Czcionka tekstu podstawowego"/>
      <family val="2"/>
      <charset val="238"/>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name val="ＭＳ Ｐゴシック"/>
      <family val="3"/>
      <charset val="128"/>
    </font>
    <font>
      <sz val="10"/>
      <name val="Arial"/>
    </font>
  </fonts>
  <fills count="77">
    <fill>
      <patternFill patternType="none"/>
    </fill>
    <fill>
      <patternFill patternType="gray125"/>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59999389629810485"/>
        <bgColor indexed="65"/>
      </patternFill>
    </fill>
    <fill>
      <patternFill patternType="solid">
        <fgColor theme="8" tint="0.79998168889431442"/>
        <bgColor indexed="65"/>
      </patternFill>
    </fill>
    <fill>
      <patternFill patternType="solid">
        <fgColor theme="9"/>
      </patternFill>
    </fill>
    <fill>
      <patternFill patternType="solid">
        <fgColor theme="9" tint="0.59999389629810485"/>
        <bgColor indexed="65"/>
      </patternFill>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indexed="42"/>
      </patternFill>
    </fill>
    <fill>
      <patternFill patternType="solid">
        <fgColor indexed="55"/>
      </patternFill>
    </fill>
    <fill>
      <patternFill patternType="solid">
        <fgColor indexed="47"/>
      </patternFill>
    </fill>
    <fill>
      <patternFill patternType="solid">
        <fgColor indexed="26"/>
      </patternFill>
    </fill>
    <fill>
      <patternFill patternType="mediumGray">
        <fgColor indexed="22"/>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31"/>
        <bgColor indexed="15"/>
      </patternFill>
    </fill>
    <fill>
      <patternFill patternType="solid">
        <fgColor indexed="45"/>
      </patternFill>
    </fill>
    <fill>
      <patternFill patternType="solid">
        <fgColor indexed="45"/>
        <bgColor indexed="54"/>
      </patternFill>
    </fill>
    <fill>
      <patternFill patternType="solid">
        <fgColor indexed="42"/>
        <bgColor indexed="27"/>
      </patternFill>
    </fill>
    <fill>
      <patternFill patternType="solid">
        <fgColor indexed="46"/>
      </patternFill>
    </fill>
    <fill>
      <patternFill patternType="solid">
        <fgColor indexed="46"/>
        <bgColor indexed="45"/>
      </patternFill>
    </fill>
    <fill>
      <patternFill patternType="solid">
        <fgColor indexed="27"/>
      </patternFill>
    </fill>
    <fill>
      <patternFill patternType="solid">
        <fgColor indexed="27"/>
        <bgColor indexed="42"/>
      </patternFill>
    </fill>
    <fill>
      <patternFill patternType="solid">
        <fgColor indexed="47"/>
        <bgColor indexed="35"/>
      </patternFill>
    </fill>
    <fill>
      <patternFill patternType="solid">
        <fgColor indexed="44"/>
      </patternFill>
    </fill>
    <fill>
      <patternFill patternType="solid">
        <fgColor indexed="44"/>
        <bgColor indexed="15"/>
      </patternFill>
    </fill>
    <fill>
      <patternFill patternType="solid">
        <fgColor indexed="29"/>
      </patternFill>
    </fill>
    <fill>
      <patternFill patternType="solid">
        <fgColor indexed="29"/>
        <bgColor indexed="54"/>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34"/>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34"/>
      </patternFill>
    </fill>
    <fill>
      <patternFill patternType="solid">
        <fgColor indexed="62"/>
        <bgColor indexed="56"/>
      </patternFill>
    </fill>
    <fill>
      <patternFill patternType="solid">
        <fgColor indexed="62"/>
      </patternFill>
    </fill>
    <fill>
      <patternFill patternType="solid">
        <fgColor indexed="10"/>
        <bgColor indexed="25"/>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22"/>
      </patternFill>
    </fill>
    <fill>
      <patternFill patternType="solid">
        <fgColor indexed="22"/>
        <bgColor indexed="24"/>
      </patternFill>
    </fill>
    <fill>
      <patternFill patternType="solid">
        <fgColor indexed="55"/>
        <bgColor indexed="23"/>
      </patternFill>
    </fill>
    <fill>
      <patternFill patternType="solid">
        <fgColor indexed="26"/>
        <bgColor indexed="9"/>
      </patternFill>
    </fill>
    <fill>
      <patternFill patternType="lightGray"/>
    </fill>
    <fill>
      <patternFill patternType="gray0625"/>
    </fill>
    <fill>
      <patternFill patternType="solid">
        <fgColor indexed="26"/>
        <bgColor indexed="64"/>
      </patternFill>
    </fill>
    <fill>
      <patternFill patternType="solid">
        <fgColor indexed="43"/>
      </patternFill>
    </fill>
    <fill>
      <patternFill patternType="solid">
        <fgColor indexed="43"/>
        <bgColor indexed="26"/>
      </patternFill>
    </fill>
    <fill>
      <patternFill patternType="solid">
        <fgColor indexed="48"/>
        <bgColor indexed="35"/>
      </patternFill>
    </fill>
    <fill>
      <patternFill patternType="darkVertical"/>
    </fill>
    <fill>
      <patternFill patternType="solid">
        <fgColor indexed="41"/>
        <bgColor indexed="61"/>
      </patternFill>
    </fill>
  </fills>
  <borders count="9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bottom/>
      <diagonal/>
    </border>
    <border>
      <left/>
      <right style="thick">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bottom/>
      <diagonal/>
    </border>
    <border>
      <left style="medium">
        <color indexed="64"/>
      </left>
      <right style="medium">
        <color indexed="64"/>
      </right>
      <top/>
      <bottom style="thick">
        <color indexed="64"/>
      </bottom>
      <diagonal/>
    </border>
    <border>
      <left style="thick">
        <color indexed="64"/>
      </left>
      <right style="medium">
        <color indexed="64"/>
      </right>
      <top/>
      <bottom style="thick">
        <color indexed="64"/>
      </bottom>
      <diagonal/>
    </border>
    <border>
      <left style="medium">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thick">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thin">
        <color indexed="64"/>
      </bottom>
      <diagonal/>
    </border>
    <border>
      <left style="medium">
        <color indexed="64"/>
      </left>
      <right/>
      <top style="thick">
        <color indexed="64"/>
      </top>
      <bottom/>
      <diagonal/>
    </border>
    <border>
      <left style="thick">
        <color indexed="64"/>
      </left>
      <right style="medium">
        <color indexed="64"/>
      </right>
      <top style="thick">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ck">
        <color indexed="64"/>
      </right>
      <top/>
      <bottom style="thin">
        <color indexed="64"/>
      </bottom>
      <diagonal/>
    </border>
    <border>
      <left style="medium">
        <color indexed="64"/>
      </left>
      <right/>
      <top/>
      <bottom style="thin">
        <color indexed="64"/>
      </bottom>
      <diagonal/>
    </border>
    <border>
      <left style="thick">
        <color indexed="64"/>
      </left>
      <right style="medium">
        <color indexed="64"/>
      </right>
      <top/>
      <bottom style="thin">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top/>
      <bottom style="thick">
        <color indexed="64"/>
      </bottom>
      <diagonal/>
    </border>
    <border>
      <left style="medium">
        <color indexed="64"/>
      </left>
      <right style="medium">
        <color indexed="64"/>
      </right>
      <top style="thin">
        <color indexed="64"/>
      </top>
      <bottom/>
      <diagonal/>
    </border>
    <border>
      <left style="thick">
        <color indexed="64"/>
      </left>
      <right/>
      <top style="thin">
        <color indexed="64"/>
      </top>
      <bottom style="thin">
        <color indexed="64"/>
      </bottom>
      <diagonal/>
    </border>
    <border>
      <left style="thick">
        <color indexed="64"/>
      </left>
      <right style="medium">
        <color indexed="64"/>
      </right>
      <top/>
      <bottom/>
      <diagonal/>
    </border>
    <border>
      <left style="medium">
        <color indexed="64"/>
      </left>
      <right/>
      <top style="thick">
        <color indexed="64"/>
      </top>
      <bottom style="thick">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style="thick">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8"/>
      </bottom>
      <diagonal/>
    </border>
    <border>
      <left/>
      <right/>
      <top style="double">
        <color indexed="0"/>
      </top>
      <bottom/>
      <diagonal/>
    </border>
  </borders>
  <cellStyleXfs count="1408">
    <xf numFmtId="0" fontId="0" fillId="0" borderId="0"/>
    <xf numFmtId="0" fontId="12" fillId="0" borderId="0"/>
    <xf numFmtId="0" fontId="12" fillId="0" borderId="0"/>
    <xf numFmtId="9" fontId="12" fillId="0" borderId="0" applyFont="0" applyFill="0" applyBorder="0" applyAlignment="0" applyProtection="0"/>
    <xf numFmtId="0" fontId="12" fillId="0" borderId="0"/>
    <xf numFmtId="0" fontId="1" fillId="12" borderId="0" applyNumberFormat="0" applyBorder="0" applyAlignment="0" applyProtection="0"/>
    <xf numFmtId="0" fontId="1" fillId="17"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1"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6" fillId="2" borderId="0" applyNumberFormat="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2" fillId="0" borderId="0" applyNumberFormat="0" applyFill="0" applyBorder="0" applyAlignment="0" applyProtection="0"/>
    <xf numFmtId="0" fontId="24" fillId="23" borderId="0" applyNumberFormat="0" applyBorder="0" applyAlignment="0" applyProtection="0"/>
    <xf numFmtId="0" fontId="9" fillId="4" borderId="4" applyNumberFormat="0" applyAlignment="0" applyProtection="0"/>
    <xf numFmtId="0" fontId="25" fillId="24" borderId="27" applyNumberFormat="0" applyAlignment="0" applyProtection="0"/>
    <xf numFmtId="0" fontId="26" fillId="0" borderId="28" applyNumberFormat="0" applyFill="0" applyAlignment="0" applyProtection="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165"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27" fillId="0" borderId="0" applyNumberFormat="0" applyFill="0" applyBorder="0" applyAlignment="0" applyProtection="0"/>
    <xf numFmtId="0" fontId="28" fillId="25" borderId="29" applyNumberFormat="0" applyAlignment="0" applyProtection="0"/>
    <xf numFmtId="166" fontId="1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0" fontId="29" fillId="0" borderId="24" applyNumberFormat="0" applyAlignment="0" applyProtection="0">
      <alignment horizontal="left" vertical="center"/>
    </xf>
    <xf numFmtId="0" fontId="29" fillId="0" borderId="30">
      <alignment horizontal="left" vertical="center"/>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3" fontId="12" fillId="0" borderId="0" applyFont="0" applyFill="0" applyBorder="0" applyAlignment="0" applyProtection="0"/>
    <xf numFmtId="3" fontId="12" fillId="0" borderId="0" applyFont="0" applyFill="0" applyBorder="0" applyAlignment="0" applyProtection="0"/>
    <xf numFmtId="3" fontId="12" fillId="0" borderId="0" applyFont="0" applyFill="0" applyBorder="0" applyAlignment="0" applyProtection="0"/>
    <xf numFmtId="0" fontId="7" fillId="3" borderId="0" applyNumberFormat="0" applyBorder="0" applyAlignment="0" applyProtection="0"/>
    <xf numFmtId="37" fontId="30" fillId="0" borderId="0"/>
    <xf numFmtId="37" fontId="31" fillId="0" borderId="0"/>
    <xf numFmtId="37" fontId="30" fillId="0" borderId="0"/>
    <xf numFmtId="167" fontId="32" fillId="0" borderId="0"/>
    <xf numFmtId="0" fontId="1" fillId="0" borderId="0"/>
    <xf numFmtId="0" fontId="12" fillId="0" borderId="0"/>
    <xf numFmtId="0" fontId="1" fillId="0" borderId="0"/>
    <xf numFmtId="0" fontId="12" fillId="0" borderId="0"/>
    <xf numFmtId="0" fontId="1" fillId="0" borderId="0"/>
    <xf numFmtId="0" fontId="12" fillId="0" borderId="0"/>
    <xf numFmtId="0" fontId="1" fillId="0" borderId="0"/>
    <xf numFmtId="0" fontId="1"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33"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12" fillId="0" borderId="0"/>
    <xf numFmtId="0" fontId="1"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26" borderId="31" applyNumberFormat="0" applyFont="0" applyAlignment="0" applyProtection="0"/>
    <xf numFmtId="0" fontId="1" fillId="5" borderId="6" applyNumberFormat="0" applyFont="0" applyAlignment="0" applyProtection="0"/>
    <xf numFmtId="0" fontId="8" fillId="4" borderId="5" applyNumberFormat="0" applyAlignment="0" applyProtection="0"/>
    <xf numFmtId="9" fontId="12" fillId="0" borderId="0" applyFont="0" applyFill="0" applyBorder="0" applyAlignment="0" applyProtection="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0" fontId="35" fillId="0" borderId="9">
      <alignment horizontal="center"/>
    </xf>
    <xf numFmtId="3" fontId="34" fillId="0" borderId="0" applyFont="0" applyFill="0" applyBorder="0" applyAlignment="0" applyProtection="0"/>
    <xf numFmtId="0" fontId="34" fillId="27" borderId="0" applyNumberFormat="0" applyFont="0" applyBorder="0" applyAlignment="0" applyProtection="0"/>
    <xf numFmtId="0" fontId="36" fillId="0" borderId="0" applyNumberFormat="0" applyFill="0" applyBorder="0" applyAlignment="0" applyProtection="0"/>
    <xf numFmtId="0" fontId="2" fillId="0" borderId="0" applyNumberFormat="0" applyFill="0" applyBorder="0" applyAlignment="0" applyProtection="0"/>
    <xf numFmtId="0" fontId="10" fillId="0" borderId="7" applyNumberFormat="0" applyFill="0" applyAlignment="0" applyProtection="0"/>
    <xf numFmtId="0" fontId="12" fillId="0" borderId="0" applyFont="0" applyFill="0" applyBorder="0" applyAlignment="0" applyProtection="0"/>
    <xf numFmtId="0" fontId="37" fillId="0" borderId="0" applyNumberFormat="0" applyFill="0" applyBorder="0" applyAlignment="0" applyProtection="0"/>
    <xf numFmtId="0" fontId="12" fillId="0" borderId="0"/>
    <xf numFmtId="0" fontId="1" fillId="0" borderId="0"/>
    <xf numFmtId="0" fontId="12" fillId="0" borderId="0"/>
    <xf numFmtId="0" fontId="12" fillId="0" borderId="0"/>
    <xf numFmtId="0" fontId="41" fillId="0" borderId="0"/>
    <xf numFmtId="0" fontId="12" fillId="0" borderId="0"/>
    <xf numFmtId="0" fontId="12" fillId="0" borderId="0"/>
    <xf numFmtId="0" fontId="41" fillId="0" borderId="0"/>
    <xf numFmtId="0" fontId="12" fillId="0" borderId="0"/>
    <xf numFmtId="0" fontId="12" fillId="0" borderId="0"/>
    <xf numFmtId="0" fontId="41" fillId="0" borderId="0"/>
    <xf numFmtId="0" fontId="12" fillId="0" borderId="0"/>
    <xf numFmtId="0" fontId="12" fillId="0" borderId="0"/>
    <xf numFmtId="0" fontId="41" fillId="0" borderId="0"/>
    <xf numFmtId="0" fontId="12" fillId="0" borderId="0"/>
    <xf numFmtId="0" fontId="12" fillId="0" borderId="0"/>
    <xf numFmtId="0" fontId="41" fillId="0" borderId="0"/>
    <xf numFmtId="0" fontId="42" fillId="31" borderId="0" applyNumberFormat="0" applyBorder="0" applyAlignment="0" applyProtection="0"/>
    <xf numFmtId="0" fontId="43" fillId="32" borderId="0" applyNumberFormat="0" applyBorder="0" applyAlignment="0" applyProtection="0"/>
    <xf numFmtId="0" fontId="42" fillId="33" borderId="0" applyNumberFormat="0" applyBorder="0" applyAlignment="0" applyProtection="0"/>
    <xf numFmtId="0" fontId="43" fillId="34" borderId="0" applyNumberFormat="0" applyBorder="0" applyAlignment="0" applyProtection="0"/>
    <xf numFmtId="0" fontId="42" fillId="23" borderId="0" applyNumberFormat="0" applyBorder="0" applyAlignment="0" applyProtection="0"/>
    <xf numFmtId="0" fontId="43" fillId="35"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38" borderId="0" applyNumberFormat="0" applyBorder="0" applyAlignment="0" applyProtection="0"/>
    <xf numFmtId="0" fontId="43" fillId="39" borderId="0" applyNumberFormat="0" applyBorder="0" applyAlignment="0" applyProtection="0"/>
    <xf numFmtId="0" fontId="42" fillId="25" borderId="0" applyNumberFormat="0" applyBorder="0" applyAlignment="0" applyProtection="0"/>
    <xf numFmtId="0" fontId="43" fillId="40" borderId="0" applyNumberFormat="0" applyBorder="0" applyAlignment="0" applyProtection="0"/>
    <xf numFmtId="0" fontId="42" fillId="31" borderId="0" applyNumberFormat="0" applyBorder="0" applyAlignment="0" applyProtection="0"/>
    <xf numFmtId="0" fontId="43" fillId="32" borderId="0" applyNumberFormat="0" applyBorder="0" applyAlignment="0" applyProtection="0"/>
    <xf numFmtId="0" fontId="42" fillId="33" borderId="0" applyNumberFormat="0" applyBorder="0" applyAlignment="0" applyProtection="0"/>
    <xf numFmtId="0" fontId="43" fillId="34" borderId="0" applyNumberFormat="0" applyBorder="0" applyAlignment="0" applyProtection="0"/>
    <xf numFmtId="0" fontId="42" fillId="23" borderId="0" applyNumberFormat="0" applyBorder="0" applyAlignment="0" applyProtection="0"/>
    <xf numFmtId="0" fontId="43" fillId="35"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38" borderId="0" applyNumberFormat="0" applyBorder="0" applyAlignment="0" applyProtection="0"/>
    <xf numFmtId="0" fontId="43" fillId="39" borderId="0" applyNumberFormat="0" applyBorder="0" applyAlignment="0" applyProtection="0"/>
    <xf numFmtId="0" fontId="42" fillId="25" borderId="0" applyNumberFormat="0" applyBorder="0" applyAlignment="0" applyProtection="0"/>
    <xf numFmtId="0" fontId="43" fillId="4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23"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25" borderId="0" applyNumberFormat="0" applyBorder="0" applyAlignment="0" applyProtection="0"/>
    <xf numFmtId="0" fontId="44" fillId="40" borderId="0" applyNumberFormat="0" applyBorder="0" applyAlignment="0" applyProtection="0"/>
    <xf numFmtId="0" fontId="42" fillId="31" borderId="0" applyNumberFormat="0" applyBorder="0" applyAlignment="0" applyProtection="0"/>
    <xf numFmtId="0" fontId="42" fillId="31" borderId="0" applyNumberFormat="0" applyBorder="0" applyAlignment="0" applyProtection="0"/>
    <xf numFmtId="0" fontId="43" fillId="32" borderId="0" applyNumberFormat="0" applyBorder="0" applyAlignment="0" applyProtection="0"/>
    <xf numFmtId="0" fontId="42" fillId="33" borderId="0" applyNumberFormat="0" applyBorder="0" applyAlignment="0" applyProtection="0"/>
    <xf numFmtId="0" fontId="42" fillId="33" borderId="0" applyNumberFormat="0" applyBorder="0" applyAlignment="0" applyProtection="0"/>
    <xf numFmtId="0" fontId="43" fillId="34" borderId="0" applyNumberFormat="0" applyBorder="0" applyAlignment="0" applyProtection="0"/>
    <xf numFmtId="0" fontId="42" fillId="23" borderId="0" applyNumberFormat="0" applyBorder="0" applyAlignment="0" applyProtection="0"/>
    <xf numFmtId="0" fontId="42" fillId="23" borderId="0" applyNumberFormat="0" applyBorder="0" applyAlignment="0" applyProtection="0"/>
    <xf numFmtId="0" fontId="43" fillId="35"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3" fillId="39"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3" fillId="4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4" fillId="33" borderId="0" applyNumberFormat="0" applyBorder="0" applyAlignment="0" applyProtection="0"/>
    <xf numFmtId="0" fontId="44" fillId="34" borderId="0" applyNumberFormat="0" applyBorder="0" applyAlignment="0" applyProtection="0"/>
    <xf numFmtId="0" fontId="44" fillId="23" borderId="0" applyNumberFormat="0" applyBorder="0" applyAlignment="0" applyProtection="0"/>
    <xf numFmtId="0" fontId="44" fillId="35"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25" borderId="0" applyNumberFormat="0" applyBorder="0" applyAlignment="0" applyProtection="0"/>
    <xf numFmtId="0" fontId="44" fillId="40" borderId="0" applyNumberFormat="0" applyBorder="0" applyAlignment="0" applyProtection="0"/>
    <xf numFmtId="0" fontId="42" fillId="31" borderId="0" applyNumberFormat="0" applyBorder="0" applyAlignment="0" applyProtection="0"/>
    <xf numFmtId="0" fontId="43" fillId="32" borderId="0" applyNumberFormat="0" applyBorder="0" applyAlignment="0" applyProtection="0"/>
    <xf numFmtId="0" fontId="42" fillId="33"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3" fillId="39" borderId="0" applyNumberFormat="0" applyBorder="0" applyAlignment="0" applyProtection="0"/>
    <xf numFmtId="0" fontId="42" fillId="25" borderId="0" applyNumberFormat="0" applyBorder="0" applyAlignment="0" applyProtection="0"/>
    <xf numFmtId="0" fontId="43" fillId="40" borderId="0" applyNumberFormat="0" applyBorder="0" applyAlignment="0" applyProtection="0"/>
    <xf numFmtId="0" fontId="45" fillId="31" borderId="0" applyNumberFormat="0" applyBorder="0" applyAlignment="0" applyProtection="0"/>
    <xf numFmtId="0" fontId="45"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45" fillId="23" borderId="0" applyNumberFormat="0" applyBorder="0" applyAlignment="0" applyProtection="0"/>
    <xf numFmtId="0" fontId="45" fillId="35"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5" fillId="38" borderId="0" applyNumberFormat="0" applyBorder="0" applyAlignment="0" applyProtection="0"/>
    <xf numFmtId="0" fontId="45" fillId="39" borderId="0" applyNumberFormat="0" applyBorder="0" applyAlignment="0" applyProtection="0"/>
    <xf numFmtId="0" fontId="45" fillId="25" borderId="0" applyNumberFormat="0" applyBorder="0" applyAlignment="0" applyProtection="0"/>
    <xf numFmtId="0" fontId="45" fillId="40" borderId="0" applyNumberFormat="0" applyBorder="0" applyAlignment="0" applyProtection="0"/>
    <xf numFmtId="0" fontId="46" fillId="31" borderId="0" applyNumberFormat="0" applyBorder="0" applyAlignment="0" applyProtection="0"/>
    <xf numFmtId="0" fontId="47" fillId="32" borderId="0" applyNumberFormat="0" applyBorder="0" applyAlignment="0" applyProtection="0"/>
    <xf numFmtId="0" fontId="46" fillId="33" borderId="0" applyNumberFormat="0" applyBorder="0" applyAlignment="0" applyProtection="0"/>
    <xf numFmtId="0" fontId="47" fillId="34" borderId="0" applyNumberFormat="0" applyBorder="0" applyAlignment="0" applyProtection="0"/>
    <xf numFmtId="0" fontId="46" fillId="23" borderId="0" applyNumberFormat="0" applyBorder="0" applyAlignment="0" applyProtection="0"/>
    <xf numFmtId="0" fontId="47" fillId="35" borderId="0" applyNumberFormat="0" applyBorder="0" applyAlignment="0" applyProtection="0"/>
    <xf numFmtId="0" fontId="46" fillId="36" borderId="0" applyNumberFormat="0" applyBorder="0" applyAlignment="0" applyProtection="0"/>
    <xf numFmtId="0" fontId="47" fillId="37" borderId="0" applyNumberFormat="0" applyBorder="0" applyAlignment="0" applyProtection="0"/>
    <xf numFmtId="0" fontId="46" fillId="38" borderId="0" applyNumberFormat="0" applyBorder="0" applyAlignment="0" applyProtection="0"/>
    <xf numFmtId="0" fontId="47" fillId="39" borderId="0" applyNumberFormat="0" applyBorder="0" applyAlignment="0" applyProtection="0"/>
    <xf numFmtId="0" fontId="46" fillId="25" borderId="0" applyNumberFormat="0" applyBorder="0" applyAlignment="0" applyProtection="0"/>
    <xf numFmtId="0" fontId="47" fillId="40" borderId="0" applyNumberFormat="0" applyBorder="0" applyAlignment="0" applyProtection="0"/>
    <xf numFmtId="0" fontId="42" fillId="31" borderId="0" applyNumberFormat="0" applyBorder="0" applyAlignment="0" applyProtection="0"/>
    <xf numFmtId="0" fontId="43" fillId="32" borderId="0" applyNumberFormat="0" applyBorder="0" applyAlignment="0" applyProtection="0"/>
    <xf numFmtId="0" fontId="42" fillId="33" borderId="0" applyNumberFormat="0" applyBorder="0" applyAlignment="0" applyProtection="0"/>
    <xf numFmtId="0" fontId="43" fillId="34" borderId="0" applyNumberFormat="0" applyBorder="0" applyAlignment="0" applyProtection="0"/>
    <xf numFmtId="0" fontId="42" fillId="23" borderId="0" applyNumberFormat="0" applyBorder="0" applyAlignment="0" applyProtection="0"/>
    <xf numFmtId="0" fontId="43" fillId="35"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38" borderId="0" applyNumberFormat="0" applyBorder="0" applyAlignment="0" applyProtection="0"/>
    <xf numFmtId="0" fontId="43" fillId="39" borderId="0" applyNumberFormat="0" applyBorder="0" applyAlignment="0" applyProtection="0"/>
    <xf numFmtId="0" fontId="42" fillId="25" borderId="0" applyNumberFormat="0" applyBorder="0" applyAlignment="0" applyProtection="0"/>
    <xf numFmtId="0" fontId="43" fillId="40" borderId="0" applyNumberFormat="0" applyBorder="0" applyAlignment="0" applyProtection="0"/>
    <xf numFmtId="0" fontId="42" fillId="31" borderId="0" applyNumberFormat="0" applyBorder="0" applyAlignment="0" applyProtection="0"/>
    <xf numFmtId="0" fontId="43" fillId="32" borderId="0" applyNumberFormat="0" applyBorder="0" applyAlignment="0" applyProtection="0"/>
    <xf numFmtId="0" fontId="42" fillId="33" borderId="0" applyNumberFormat="0" applyBorder="0" applyAlignment="0" applyProtection="0"/>
    <xf numFmtId="0" fontId="43" fillId="34" borderId="0" applyNumberFormat="0" applyBorder="0" applyAlignment="0" applyProtection="0"/>
    <xf numFmtId="0" fontId="42" fillId="23" borderId="0" applyNumberFormat="0" applyBorder="0" applyAlignment="0" applyProtection="0"/>
    <xf numFmtId="0" fontId="43" fillId="35"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38" borderId="0" applyNumberFormat="0" applyBorder="0" applyAlignment="0" applyProtection="0"/>
    <xf numFmtId="0" fontId="43" fillId="39" borderId="0" applyNumberFormat="0" applyBorder="0" applyAlignment="0" applyProtection="0"/>
    <xf numFmtId="0" fontId="42" fillId="25" borderId="0" applyNumberFormat="0" applyBorder="0" applyAlignment="0" applyProtection="0"/>
    <xf numFmtId="0" fontId="43" fillId="40" borderId="0" applyNumberFormat="0" applyBorder="0" applyAlignment="0" applyProtection="0"/>
    <xf numFmtId="0" fontId="42" fillId="31" borderId="0" applyNumberFormat="0" applyBorder="0" applyAlignment="0" applyProtection="0"/>
    <xf numFmtId="0" fontId="42" fillId="33" borderId="0" applyNumberFormat="0" applyBorder="0" applyAlignment="0" applyProtection="0"/>
    <xf numFmtId="0" fontId="42" fillId="23" borderId="0" applyNumberFormat="0" applyBorder="0" applyAlignment="0" applyProtection="0"/>
    <xf numFmtId="0" fontId="42" fillId="36" borderId="0" applyNumberFormat="0" applyBorder="0" applyAlignment="0" applyProtection="0"/>
    <xf numFmtId="0" fontId="42" fillId="38" borderId="0" applyNumberFormat="0" applyBorder="0" applyAlignment="0" applyProtection="0"/>
    <xf numFmtId="0" fontId="42" fillId="25" borderId="0" applyNumberFormat="0" applyBorder="0" applyAlignment="0" applyProtection="0"/>
    <xf numFmtId="0" fontId="42" fillId="31" borderId="0" applyNumberFormat="0" applyBorder="0" applyAlignment="0" applyProtection="0"/>
    <xf numFmtId="0" fontId="43" fillId="32" borderId="0" applyNumberFormat="0" applyBorder="0" applyAlignment="0" applyProtection="0"/>
    <xf numFmtId="0" fontId="42" fillId="33" borderId="0" applyNumberFormat="0" applyBorder="0" applyAlignment="0" applyProtection="0"/>
    <xf numFmtId="0" fontId="43" fillId="34" borderId="0" applyNumberFormat="0" applyBorder="0" applyAlignment="0" applyProtection="0"/>
    <xf numFmtId="0" fontId="42" fillId="23" borderId="0" applyNumberFormat="0" applyBorder="0" applyAlignment="0" applyProtection="0"/>
    <xf numFmtId="0" fontId="43" fillId="35"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38" borderId="0" applyNumberFormat="0" applyBorder="0" applyAlignment="0" applyProtection="0"/>
    <xf numFmtId="0" fontId="43" fillId="39" borderId="0" applyNumberFormat="0" applyBorder="0" applyAlignment="0" applyProtection="0"/>
    <xf numFmtId="0" fontId="42" fillId="25" borderId="0" applyNumberFormat="0" applyBorder="0" applyAlignment="0" applyProtection="0"/>
    <xf numFmtId="0" fontId="43" fillId="40" borderId="0" applyNumberFormat="0" applyBorder="0" applyAlignment="0" applyProtection="0"/>
    <xf numFmtId="0" fontId="48" fillId="31" borderId="0" applyNumberFormat="0" applyBorder="0" applyAlignment="0" applyProtection="0"/>
    <xf numFmtId="0" fontId="48" fillId="32" borderId="0" applyNumberFormat="0" applyBorder="0" applyAlignment="0" applyProtection="0"/>
    <xf numFmtId="0" fontId="48" fillId="33" borderId="0" applyNumberFormat="0" applyBorder="0" applyAlignment="0" applyProtection="0"/>
    <xf numFmtId="0" fontId="48" fillId="34" borderId="0" applyNumberFormat="0" applyBorder="0" applyAlignment="0" applyProtection="0"/>
    <xf numFmtId="0" fontId="48" fillId="23" borderId="0" applyNumberFormat="0" applyBorder="0" applyAlignment="0" applyProtection="0"/>
    <xf numFmtId="0" fontId="48" fillId="35"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48" fillId="38" borderId="0" applyNumberFormat="0" applyBorder="0" applyAlignment="0" applyProtection="0"/>
    <xf numFmtId="0" fontId="48" fillId="39" borderId="0" applyNumberFormat="0" applyBorder="0" applyAlignment="0" applyProtection="0"/>
    <xf numFmtId="0" fontId="48" fillId="25" borderId="0" applyNumberFormat="0" applyBorder="0" applyAlignment="0" applyProtection="0"/>
    <xf numFmtId="0" fontId="48" fillId="40"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3" borderId="0" applyNumberFormat="0" applyBorder="0" applyAlignment="0" applyProtection="0"/>
    <xf numFmtId="0" fontId="43" fillId="44" borderId="0" applyNumberFormat="0" applyBorder="0" applyAlignment="0" applyProtection="0"/>
    <xf numFmtId="0" fontId="42" fillId="45" borderId="0" applyNumberFormat="0" applyBorder="0" applyAlignment="0" applyProtection="0"/>
    <xf numFmtId="0" fontId="43" fillId="46"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7" borderId="0" applyNumberFormat="0" applyBorder="0" applyAlignment="0" applyProtection="0"/>
    <xf numFmtId="0" fontId="43" fillId="48"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3" borderId="0" applyNumberFormat="0" applyBorder="0" applyAlignment="0" applyProtection="0"/>
    <xf numFmtId="0" fontId="43" fillId="44" borderId="0" applyNumberFormat="0" applyBorder="0" applyAlignment="0" applyProtection="0"/>
    <xf numFmtId="0" fontId="42" fillId="45" borderId="0" applyNumberFormat="0" applyBorder="0" applyAlignment="0" applyProtection="0"/>
    <xf numFmtId="0" fontId="43" fillId="46"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7" borderId="0" applyNumberFormat="0" applyBorder="0" applyAlignment="0" applyProtection="0"/>
    <xf numFmtId="0" fontId="43" fillId="48"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44" fillId="45" borderId="0" applyNumberFormat="0" applyBorder="0" applyAlignment="0" applyProtection="0"/>
    <xf numFmtId="0" fontId="44" fillId="46"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3" fillId="44"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3" fillId="4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3" fillId="48"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44" fillId="45" borderId="0" applyNumberFormat="0" applyBorder="0" applyAlignment="0" applyProtection="0"/>
    <xf numFmtId="0" fontId="44" fillId="46"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7" borderId="0" applyNumberFormat="0" applyBorder="0" applyAlignment="0" applyProtection="0"/>
    <xf numFmtId="0" fontId="44" fillId="48" borderId="0" applyNumberFormat="0" applyBorder="0" applyAlignment="0" applyProtection="0"/>
    <xf numFmtId="0" fontId="43" fillId="42" borderId="0" applyNumberFormat="0" applyBorder="0" applyAlignment="0" applyProtection="0"/>
    <xf numFmtId="0" fontId="43" fillId="44" borderId="0" applyNumberFormat="0" applyBorder="0" applyAlignment="0" applyProtection="0"/>
    <xf numFmtId="0" fontId="43" fillId="46" borderId="0" applyNumberFormat="0" applyBorder="0" applyAlignment="0" applyProtection="0"/>
    <xf numFmtId="0" fontId="43" fillId="37"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3" fillId="48"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36" borderId="0" applyNumberFormat="0" applyBorder="0" applyAlignment="0" applyProtection="0"/>
    <xf numFmtId="0" fontId="45" fillId="37"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7" borderId="0" applyNumberFormat="0" applyBorder="0" applyAlignment="0" applyProtection="0"/>
    <xf numFmtId="0" fontId="45" fillId="48" borderId="0" applyNumberFormat="0" applyBorder="0" applyAlignment="0" applyProtection="0"/>
    <xf numFmtId="0" fontId="46" fillId="41" borderId="0" applyNumberFormat="0" applyBorder="0" applyAlignment="0" applyProtection="0"/>
    <xf numFmtId="0" fontId="47" fillId="42" borderId="0" applyNumberFormat="0" applyBorder="0" applyAlignment="0" applyProtection="0"/>
    <xf numFmtId="0" fontId="46" fillId="43" borderId="0" applyNumberFormat="0" applyBorder="0" applyAlignment="0" applyProtection="0"/>
    <xf numFmtId="0" fontId="47" fillId="44" borderId="0" applyNumberFormat="0" applyBorder="0" applyAlignment="0" applyProtection="0"/>
    <xf numFmtId="0" fontId="46" fillId="45" borderId="0" applyNumberFormat="0" applyBorder="0" applyAlignment="0" applyProtection="0"/>
    <xf numFmtId="0" fontId="47" fillId="46" borderId="0" applyNumberFormat="0" applyBorder="0" applyAlignment="0" applyProtection="0"/>
    <xf numFmtId="0" fontId="46" fillId="36" borderId="0" applyNumberFormat="0" applyBorder="0" applyAlignment="0" applyProtection="0"/>
    <xf numFmtId="0" fontId="47" fillId="37" borderId="0" applyNumberFormat="0" applyBorder="0" applyAlignment="0" applyProtection="0"/>
    <xf numFmtId="0" fontId="46" fillId="41" borderId="0" applyNumberFormat="0" applyBorder="0" applyAlignment="0" applyProtection="0"/>
    <xf numFmtId="0" fontId="47" fillId="42" borderId="0" applyNumberFormat="0" applyBorder="0" applyAlignment="0" applyProtection="0"/>
    <xf numFmtId="0" fontId="46" fillId="47" borderId="0" applyNumberFormat="0" applyBorder="0" applyAlignment="0" applyProtection="0"/>
    <xf numFmtId="0" fontId="47" fillId="48"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3" borderId="0" applyNumberFormat="0" applyBorder="0" applyAlignment="0" applyProtection="0"/>
    <xf numFmtId="0" fontId="43" fillId="44" borderId="0" applyNumberFormat="0" applyBorder="0" applyAlignment="0" applyProtection="0"/>
    <xf numFmtId="0" fontId="42" fillId="45" borderId="0" applyNumberFormat="0" applyBorder="0" applyAlignment="0" applyProtection="0"/>
    <xf numFmtId="0" fontId="43" fillId="46"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7" borderId="0" applyNumberFormat="0" applyBorder="0" applyAlignment="0" applyProtection="0"/>
    <xf numFmtId="0" fontId="43" fillId="48"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3" borderId="0" applyNumberFormat="0" applyBorder="0" applyAlignment="0" applyProtection="0"/>
    <xf numFmtId="0" fontId="43" fillId="44" borderId="0" applyNumberFormat="0" applyBorder="0" applyAlignment="0" applyProtection="0"/>
    <xf numFmtId="0" fontId="42" fillId="45" borderId="0" applyNumberFormat="0" applyBorder="0" applyAlignment="0" applyProtection="0"/>
    <xf numFmtId="0" fontId="43" fillId="46"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7" borderId="0" applyNumberFormat="0" applyBorder="0" applyAlignment="0" applyProtection="0"/>
    <xf numFmtId="0" fontId="43" fillId="48" borderId="0" applyNumberFormat="0" applyBorder="0" applyAlignment="0" applyProtection="0"/>
    <xf numFmtId="0" fontId="42" fillId="41" borderId="0" applyNumberFormat="0" applyBorder="0" applyAlignment="0" applyProtection="0"/>
    <xf numFmtId="0" fontId="42" fillId="43" borderId="0" applyNumberFormat="0" applyBorder="0" applyAlignment="0" applyProtection="0"/>
    <xf numFmtId="0" fontId="42" fillId="45" borderId="0" applyNumberFormat="0" applyBorder="0" applyAlignment="0" applyProtection="0"/>
    <xf numFmtId="0" fontId="42" fillId="36" borderId="0" applyNumberFormat="0" applyBorder="0" applyAlignment="0" applyProtection="0"/>
    <xf numFmtId="0" fontId="42" fillId="41" borderId="0" applyNumberFormat="0" applyBorder="0" applyAlignment="0" applyProtection="0"/>
    <xf numFmtId="0" fontId="42" fillId="47"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3" borderId="0" applyNumberFormat="0" applyBorder="0" applyAlignment="0" applyProtection="0"/>
    <xf numFmtId="0" fontId="43" fillId="44" borderId="0" applyNumberFormat="0" applyBorder="0" applyAlignment="0" applyProtection="0"/>
    <xf numFmtId="0" fontId="42" fillId="45" borderId="0" applyNumberFormat="0" applyBorder="0" applyAlignment="0" applyProtection="0"/>
    <xf numFmtId="0" fontId="43" fillId="46" borderId="0" applyNumberFormat="0" applyBorder="0" applyAlignment="0" applyProtection="0"/>
    <xf numFmtId="0" fontId="42" fillId="36" borderId="0" applyNumberFormat="0" applyBorder="0" applyAlignment="0" applyProtection="0"/>
    <xf numFmtId="0" fontId="43" fillId="37" borderId="0" applyNumberFormat="0" applyBorder="0" applyAlignment="0" applyProtection="0"/>
    <xf numFmtId="0" fontId="42" fillId="41" borderId="0" applyNumberFormat="0" applyBorder="0" applyAlignment="0" applyProtection="0"/>
    <xf numFmtId="0" fontId="43" fillId="42" borderId="0" applyNumberFormat="0" applyBorder="0" applyAlignment="0" applyProtection="0"/>
    <xf numFmtId="0" fontId="42" fillId="47" borderId="0" applyNumberFormat="0" applyBorder="0" applyAlignment="0" applyProtection="0"/>
    <xf numFmtId="0" fontId="43" fillId="48"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8" fillId="36" borderId="0" applyNumberFormat="0" applyBorder="0" applyAlignment="0" applyProtection="0"/>
    <xf numFmtId="0" fontId="48" fillId="37"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7" borderId="0" applyNumberFormat="0" applyBorder="0" applyAlignment="0" applyProtection="0"/>
    <xf numFmtId="0" fontId="48" fillId="48" borderId="0" applyNumberFormat="0" applyBorder="0" applyAlignment="0" applyProtection="0"/>
    <xf numFmtId="0" fontId="49" fillId="49" borderId="0" applyNumberFormat="0" applyBorder="0" applyAlignment="0" applyProtection="0"/>
    <xf numFmtId="0" fontId="50" fillId="50" borderId="0" applyNumberFormat="0" applyBorder="0" applyAlignment="0" applyProtection="0"/>
    <xf numFmtId="0" fontId="49" fillId="43" borderId="0" applyNumberFormat="0" applyBorder="0" applyAlignment="0" applyProtection="0"/>
    <xf numFmtId="0" fontId="50" fillId="44" borderId="0" applyNumberFormat="0" applyBorder="0" applyAlignment="0" applyProtection="0"/>
    <xf numFmtId="0" fontId="49" fillId="45" borderId="0" applyNumberFormat="0" applyBorder="0" applyAlignment="0" applyProtection="0"/>
    <xf numFmtId="0" fontId="50" fillId="46"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55" borderId="0" applyNumberFormat="0" applyBorder="0" applyAlignment="0" applyProtection="0"/>
    <xf numFmtId="0" fontId="50" fillId="56" borderId="0" applyNumberFormat="0" applyBorder="0" applyAlignment="0" applyProtection="0"/>
    <xf numFmtId="0" fontId="49" fillId="49" borderId="0" applyNumberFormat="0" applyBorder="0" applyAlignment="0" applyProtection="0"/>
    <xf numFmtId="0" fontId="50" fillId="50" borderId="0" applyNumberFormat="0" applyBorder="0" applyAlignment="0" applyProtection="0"/>
    <xf numFmtId="0" fontId="49" fillId="43" borderId="0" applyNumberFormat="0" applyBorder="0" applyAlignment="0" applyProtection="0"/>
    <xf numFmtId="0" fontId="50" fillId="44" borderId="0" applyNumberFormat="0" applyBorder="0" applyAlignment="0" applyProtection="0"/>
    <xf numFmtId="0" fontId="49" fillId="45" borderId="0" applyNumberFormat="0" applyBorder="0" applyAlignment="0" applyProtection="0"/>
    <xf numFmtId="0" fontId="50" fillId="46"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55" borderId="0" applyNumberFormat="0" applyBorder="0" applyAlignment="0" applyProtection="0"/>
    <xf numFmtId="0" fontId="50" fillId="56"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4" borderId="0" applyNumberFormat="0" applyBorder="0" applyAlignment="0" applyProtection="0"/>
    <xf numFmtId="0" fontId="51" fillId="55" borderId="0" applyNumberFormat="0" applyBorder="0" applyAlignment="0" applyProtection="0"/>
    <xf numFmtId="0" fontId="51" fillId="56" borderId="0" applyNumberFormat="0" applyBorder="0" applyAlignment="0" applyProtection="0"/>
    <xf numFmtId="0" fontId="49" fillId="49" borderId="0" applyNumberFormat="0" applyBorder="0" applyAlignment="0" applyProtection="0"/>
    <xf numFmtId="0" fontId="49" fillId="49" borderId="0" applyNumberFormat="0" applyBorder="0" applyAlignment="0" applyProtection="0"/>
    <xf numFmtId="0" fontId="50" fillId="50" borderId="0" applyNumberFormat="0" applyBorder="0" applyAlignment="0" applyProtection="0"/>
    <xf numFmtId="0" fontId="49" fillId="43" borderId="0" applyNumberFormat="0" applyBorder="0" applyAlignment="0" applyProtection="0"/>
    <xf numFmtId="0" fontId="49" fillId="43" borderId="0" applyNumberFormat="0" applyBorder="0" applyAlignment="0" applyProtection="0"/>
    <xf numFmtId="0" fontId="50" fillId="44" borderId="0" applyNumberFormat="0" applyBorder="0" applyAlignment="0" applyProtection="0"/>
    <xf numFmtId="0" fontId="49" fillId="45" borderId="0" applyNumberFormat="0" applyBorder="0" applyAlignment="0" applyProtection="0"/>
    <xf numFmtId="0" fontId="49" fillId="45" borderId="0" applyNumberFormat="0" applyBorder="0" applyAlignment="0" applyProtection="0"/>
    <xf numFmtId="0" fontId="50" fillId="46" borderId="0" applyNumberFormat="0" applyBorder="0" applyAlignment="0" applyProtection="0"/>
    <xf numFmtId="0" fontId="49" fillId="51"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55" borderId="0" applyNumberFormat="0" applyBorder="0" applyAlignment="0" applyProtection="0"/>
    <xf numFmtId="0" fontId="49" fillId="55" borderId="0" applyNumberFormat="0" applyBorder="0" applyAlignment="0" applyProtection="0"/>
    <xf numFmtId="0" fontId="50" fillId="56"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4" borderId="0" applyNumberFormat="0" applyBorder="0" applyAlignment="0" applyProtection="0"/>
    <xf numFmtId="0" fontId="51" fillId="55" borderId="0" applyNumberFormat="0" applyBorder="0" applyAlignment="0" applyProtection="0"/>
    <xf numFmtId="0" fontId="51" fillId="56" borderId="0" applyNumberFormat="0" applyBorder="0" applyAlignment="0" applyProtection="0"/>
    <xf numFmtId="0" fontId="50" fillId="50" borderId="0" applyNumberFormat="0" applyBorder="0" applyAlignment="0" applyProtection="0"/>
    <xf numFmtId="0" fontId="49" fillId="43" borderId="0" applyNumberFormat="0" applyBorder="0" applyAlignment="0" applyProtection="0"/>
    <xf numFmtId="0" fontId="50" fillId="44" borderId="0" applyNumberFormat="0" applyBorder="0" applyAlignment="0" applyProtection="0"/>
    <xf numFmtId="0" fontId="50" fillId="46"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55" borderId="0" applyNumberFormat="0" applyBorder="0" applyAlignment="0" applyProtection="0"/>
    <xf numFmtId="0" fontId="50" fillId="56" borderId="0" applyNumberFormat="0" applyBorder="0" applyAlignment="0" applyProtection="0"/>
    <xf numFmtId="0" fontId="52" fillId="49" borderId="0" applyNumberFormat="0" applyBorder="0" applyAlignment="0" applyProtection="0"/>
    <xf numFmtId="0" fontId="52" fillId="50" borderId="0" applyNumberFormat="0" applyBorder="0" applyAlignment="0" applyProtection="0"/>
    <xf numFmtId="0" fontId="52" fillId="43" borderId="0" applyNumberFormat="0" applyBorder="0" applyAlignment="0" applyProtection="0"/>
    <xf numFmtId="0" fontId="52" fillId="44" borderId="0" applyNumberFormat="0" applyBorder="0" applyAlignment="0" applyProtection="0"/>
    <xf numFmtId="0" fontId="52" fillId="45" borderId="0" applyNumberFormat="0" applyBorder="0" applyAlignment="0" applyProtection="0"/>
    <xf numFmtId="0" fontId="52" fillId="46"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55" borderId="0" applyNumberFormat="0" applyBorder="0" applyAlignment="0" applyProtection="0"/>
    <xf numFmtId="0" fontId="52" fillId="56" borderId="0" applyNumberFormat="0" applyBorder="0" applyAlignment="0" applyProtection="0"/>
    <xf numFmtId="0" fontId="53" fillId="49" borderId="0" applyNumberFormat="0" applyBorder="0" applyAlignment="0" applyProtection="0"/>
    <xf numFmtId="0" fontId="54" fillId="50" borderId="0" applyNumberFormat="0" applyBorder="0" applyAlignment="0" applyProtection="0"/>
    <xf numFmtId="0" fontId="53" fillId="43" borderId="0" applyNumberFormat="0" applyBorder="0" applyAlignment="0" applyProtection="0"/>
    <xf numFmtId="0" fontId="54" fillId="44"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51" borderId="0" applyNumberFormat="0" applyBorder="0" applyAlignment="0" applyProtection="0"/>
    <xf numFmtId="0" fontId="54" fillId="52" borderId="0" applyNumberFormat="0" applyBorder="0" applyAlignment="0" applyProtection="0"/>
    <xf numFmtId="0" fontId="53" fillId="53" borderId="0" applyNumberFormat="0" applyBorder="0" applyAlignment="0" applyProtection="0"/>
    <xf numFmtId="0" fontId="54" fillId="54" borderId="0" applyNumberFormat="0" applyBorder="0" applyAlignment="0" applyProtection="0"/>
    <xf numFmtId="0" fontId="53" fillId="55" borderId="0" applyNumberFormat="0" applyBorder="0" applyAlignment="0" applyProtection="0"/>
    <xf numFmtId="0" fontId="54" fillId="56" borderId="0" applyNumberFormat="0" applyBorder="0" applyAlignment="0" applyProtection="0"/>
    <xf numFmtId="0" fontId="49" fillId="49" borderId="0" applyNumberFormat="0" applyBorder="0" applyAlignment="0" applyProtection="0"/>
    <xf numFmtId="0" fontId="50" fillId="50" borderId="0" applyNumberFormat="0" applyBorder="0" applyAlignment="0" applyProtection="0"/>
    <xf numFmtId="0" fontId="49" fillId="43" borderId="0" applyNumberFormat="0" applyBorder="0" applyAlignment="0" applyProtection="0"/>
    <xf numFmtId="0" fontId="50" fillId="44" borderId="0" applyNumberFormat="0" applyBorder="0" applyAlignment="0" applyProtection="0"/>
    <xf numFmtId="0" fontId="49" fillId="45" borderId="0" applyNumberFormat="0" applyBorder="0" applyAlignment="0" applyProtection="0"/>
    <xf numFmtId="0" fontId="50" fillId="46"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55" borderId="0" applyNumberFormat="0" applyBorder="0" applyAlignment="0" applyProtection="0"/>
    <xf numFmtId="0" fontId="50" fillId="56" borderId="0" applyNumberFormat="0" applyBorder="0" applyAlignment="0" applyProtection="0"/>
    <xf numFmtId="0" fontId="49" fillId="49" borderId="0" applyNumberFormat="0" applyBorder="0" applyAlignment="0" applyProtection="0"/>
    <xf numFmtId="0" fontId="50" fillId="50" borderId="0" applyNumberFormat="0" applyBorder="0" applyAlignment="0" applyProtection="0"/>
    <xf numFmtId="0" fontId="49" fillId="43" borderId="0" applyNumberFormat="0" applyBorder="0" applyAlignment="0" applyProtection="0"/>
    <xf numFmtId="0" fontId="50" fillId="44" borderId="0" applyNumberFormat="0" applyBorder="0" applyAlignment="0" applyProtection="0"/>
    <xf numFmtId="0" fontId="49" fillId="45" borderId="0" applyNumberFormat="0" applyBorder="0" applyAlignment="0" applyProtection="0"/>
    <xf numFmtId="0" fontId="50" fillId="46"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55" borderId="0" applyNumberFormat="0" applyBorder="0" applyAlignment="0" applyProtection="0"/>
    <xf numFmtId="0" fontId="50" fillId="56" borderId="0" applyNumberFormat="0" applyBorder="0" applyAlignment="0" applyProtection="0"/>
    <xf numFmtId="0" fontId="49" fillId="49" borderId="0" applyNumberFormat="0" applyBorder="0" applyAlignment="0" applyProtection="0"/>
    <xf numFmtId="0" fontId="49" fillId="43" borderId="0" applyNumberFormat="0" applyBorder="0" applyAlignment="0" applyProtection="0"/>
    <xf numFmtId="0" fontId="49" fillId="45" borderId="0" applyNumberFormat="0" applyBorder="0" applyAlignment="0" applyProtection="0"/>
    <xf numFmtId="0" fontId="49" fillId="51" borderId="0" applyNumberFormat="0" applyBorder="0" applyAlignment="0" applyProtection="0"/>
    <xf numFmtId="0" fontId="49" fillId="53" borderId="0" applyNumberFormat="0" applyBorder="0" applyAlignment="0" applyProtection="0"/>
    <xf numFmtId="0" fontId="49" fillId="55" borderId="0" applyNumberFormat="0" applyBorder="0" applyAlignment="0" applyProtection="0"/>
    <xf numFmtId="0" fontId="49" fillId="49" borderId="0" applyNumberFormat="0" applyBorder="0" applyAlignment="0" applyProtection="0"/>
    <xf numFmtId="0" fontId="50" fillId="50" borderId="0" applyNumberFormat="0" applyBorder="0" applyAlignment="0" applyProtection="0"/>
    <xf numFmtId="0" fontId="49" fillId="43" borderId="0" applyNumberFormat="0" applyBorder="0" applyAlignment="0" applyProtection="0"/>
    <xf numFmtId="0" fontId="50" fillId="44" borderId="0" applyNumberFormat="0" applyBorder="0" applyAlignment="0" applyProtection="0"/>
    <xf numFmtId="0" fontId="49" fillId="45" borderId="0" applyNumberFormat="0" applyBorder="0" applyAlignment="0" applyProtection="0"/>
    <xf numFmtId="0" fontId="50" fillId="46"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55" borderId="0" applyNumberFormat="0" applyBorder="0" applyAlignment="0" applyProtection="0"/>
    <xf numFmtId="0" fontId="50" fillId="56"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43" borderId="0" applyNumberFormat="0" applyBorder="0" applyAlignment="0" applyProtection="0"/>
    <xf numFmtId="0" fontId="55" fillId="44" borderId="0" applyNumberFormat="0" applyBorder="0" applyAlignment="0" applyProtection="0"/>
    <xf numFmtId="0" fontId="55" fillId="45" borderId="0" applyNumberFormat="0" applyBorder="0" applyAlignment="0" applyProtection="0"/>
    <xf numFmtId="0" fontId="55" fillId="46" borderId="0" applyNumberFormat="0" applyBorder="0" applyAlignment="0" applyProtection="0"/>
    <xf numFmtId="0" fontId="55" fillId="51"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0" fillId="57" borderId="0" applyNumberFormat="0" applyBorder="0" applyAlignment="0" applyProtection="0"/>
    <xf numFmtId="0" fontId="49" fillId="58" borderId="0" applyNumberFormat="0" applyBorder="0" applyAlignment="0" applyProtection="0"/>
    <xf numFmtId="0" fontId="50" fillId="59" borderId="0" applyNumberFormat="0" applyBorder="0" applyAlignment="0" applyProtection="0"/>
    <xf numFmtId="0" fontId="49" fillId="60" borderId="0" applyNumberFormat="0" applyBorder="0" applyAlignment="0" applyProtection="0"/>
    <xf numFmtId="0" fontId="50" fillId="61" borderId="0" applyNumberFormat="0" applyBorder="0" applyAlignment="0" applyProtection="0"/>
    <xf numFmtId="0" fontId="49" fillId="62" borderId="0" applyNumberFormat="0" applyBorder="0" applyAlignment="0" applyProtection="0"/>
    <xf numFmtId="0" fontId="50" fillId="52" borderId="0" applyNumberFormat="0" applyBorder="0" applyAlignment="0" applyProtection="0"/>
    <xf numFmtId="0" fontId="49" fillId="51"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53" borderId="0" applyNumberFormat="0" applyBorder="0" applyAlignment="0" applyProtection="0"/>
    <xf numFmtId="0" fontId="50" fillId="63" borderId="0" applyNumberFormat="0" applyBorder="0" applyAlignment="0" applyProtection="0"/>
    <xf numFmtId="0" fontId="49" fillId="64" borderId="0" applyNumberFormat="0" applyBorder="0" applyAlignment="0" applyProtection="0"/>
    <xf numFmtId="0" fontId="52" fillId="58" borderId="0" applyNumberFormat="0" applyBorder="0" applyAlignment="0" applyProtection="0"/>
    <xf numFmtId="0" fontId="52" fillId="57" borderId="0" applyNumberFormat="0" applyBorder="0" applyAlignment="0" applyProtection="0"/>
    <xf numFmtId="0" fontId="52" fillId="60" borderId="0" applyNumberFormat="0" applyBorder="0" applyAlignment="0" applyProtection="0"/>
    <xf numFmtId="0" fontId="52" fillId="59" borderId="0" applyNumberFormat="0" applyBorder="0" applyAlignment="0" applyProtection="0"/>
    <xf numFmtId="0" fontId="52" fillId="62" borderId="0" applyNumberFormat="0" applyBorder="0" applyAlignment="0" applyProtection="0"/>
    <xf numFmtId="0" fontId="52" fillId="61"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64" borderId="0" applyNumberFormat="0" applyBorder="0" applyAlignment="0" applyProtection="0"/>
    <xf numFmtId="0" fontId="52" fillId="63" borderId="0" applyNumberFormat="0" applyBorder="0" applyAlignment="0" applyProtection="0"/>
    <xf numFmtId="0" fontId="49" fillId="58" borderId="0" applyNumberFormat="0" applyBorder="0" applyAlignment="0" applyProtection="0"/>
    <xf numFmtId="0" fontId="50" fillId="57" borderId="0" applyNumberFormat="0" applyBorder="0" applyAlignment="0" applyProtection="0"/>
    <xf numFmtId="0" fontId="49" fillId="60" borderId="0" applyNumberFormat="0" applyBorder="0" applyAlignment="0" applyProtection="0"/>
    <xf numFmtId="0" fontId="50" fillId="59" borderId="0" applyNumberFormat="0" applyBorder="0" applyAlignment="0" applyProtection="0"/>
    <xf numFmtId="0" fontId="49" fillId="62" borderId="0" applyNumberFormat="0" applyBorder="0" applyAlignment="0" applyProtection="0"/>
    <xf numFmtId="0" fontId="50" fillId="61"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64" borderId="0" applyNumberFormat="0" applyBorder="0" applyAlignment="0" applyProtection="0"/>
    <xf numFmtId="0" fontId="50" fillId="63" borderId="0" applyNumberFormat="0" applyBorder="0" applyAlignment="0" applyProtection="0"/>
    <xf numFmtId="0" fontId="53" fillId="58" borderId="0" applyNumberFormat="0" applyBorder="0" applyAlignment="0" applyProtection="0"/>
    <xf numFmtId="0" fontId="54" fillId="57" borderId="0" applyNumberFormat="0" applyBorder="0" applyAlignment="0" applyProtection="0"/>
    <xf numFmtId="0" fontId="53" fillId="60" borderId="0" applyNumberFormat="0" applyBorder="0" applyAlignment="0" applyProtection="0"/>
    <xf numFmtId="0" fontId="54" fillId="59" borderId="0" applyNumberFormat="0" applyBorder="0" applyAlignment="0" applyProtection="0"/>
    <xf numFmtId="0" fontId="53" fillId="62" borderId="0" applyNumberFormat="0" applyBorder="0" applyAlignment="0" applyProtection="0"/>
    <xf numFmtId="0" fontId="54" fillId="61" borderId="0" applyNumberFormat="0" applyBorder="0" applyAlignment="0" applyProtection="0"/>
    <xf numFmtId="0" fontId="53" fillId="51" borderId="0" applyNumberFormat="0" applyBorder="0" applyAlignment="0" applyProtection="0"/>
    <xf numFmtId="0" fontId="54" fillId="52" borderId="0" applyNumberFormat="0" applyBorder="0" applyAlignment="0" applyProtection="0"/>
    <xf numFmtId="0" fontId="53" fillId="53" borderId="0" applyNumberFormat="0" applyBorder="0" applyAlignment="0" applyProtection="0"/>
    <xf numFmtId="0" fontId="54" fillId="54" borderId="0" applyNumberFormat="0" applyBorder="0" applyAlignment="0" applyProtection="0"/>
    <xf numFmtId="0" fontId="53" fillId="64" borderId="0" applyNumberFormat="0" applyBorder="0" applyAlignment="0" applyProtection="0"/>
    <xf numFmtId="0" fontId="54" fillId="63" borderId="0" applyNumberFormat="0" applyBorder="0" applyAlignment="0" applyProtection="0"/>
    <xf numFmtId="0" fontId="56" fillId="0" borderId="0">
      <alignment horizontal="center" wrapText="1"/>
      <protection locked="0"/>
    </xf>
    <xf numFmtId="0" fontId="57" fillId="65" borderId="86" applyNumberFormat="0" applyAlignment="0" applyProtection="0"/>
    <xf numFmtId="0" fontId="58" fillId="66" borderId="86" applyNumberFormat="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xf numFmtId="0" fontId="60" fillId="34" borderId="0" applyNumberFormat="0" applyBorder="0" applyAlignment="0" applyProtection="0"/>
    <xf numFmtId="0" fontId="61" fillId="65" borderId="29" applyNumberFormat="0" applyAlignment="0" applyProtection="0"/>
    <xf numFmtId="0" fontId="62" fillId="66" borderId="29" applyNumberFormat="0" applyAlignment="0" applyProtection="0"/>
    <xf numFmtId="0" fontId="63" fillId="65" borderId="29" applyNumberFormat="0" applyAlignment="0" applyProtection="0"/>
    <xf numFmtId="0" fontId="64" fillId="66" borderId="29" applyNumberFormat="0" applyAlignment="0" applyProtection="0"/>
    <xf numFmtId="0" fontId="63" fillId="65" borderId="29" applyNumberFormat="0" applyAlignment="0" applyProtection="0"/>
    <xf numFmtId="0" fontId="64" fillId="66" borderId="29" applyNumberFormat="0" applyAlignment="0" applyProtection="0"/>
    <xf numFmtId="0" fontId="65" fillId="25" borderId="29" applyNumberFormat="0" applyAlignment="0" applyProtection="0"/>
    <xf numFmtId="0" fontId="65" fillId="40" borderId="29" applyNumberFormat="0" applyAlignment="0" applyProtection="0"/>
    <xf numFmtId="0" fontId="24" fillId="23" borderId="0" applyNumberFormat="0" applyBorder="0" applyAlignment="0" applyProtection="0"/>
    <xf numFmtId="0" fontId="66" fillId="35" borderId="0" applyNumberFormat="0" applyBorder="0" applyAlignment="0" applyProtection="0"/>
    <xf numFmtId="5" fontId="35" fillId="0" borderId="87" applyAlignment="0" applyProtection="0"/>
    <xf numFmtId="5" fontId="35" fillId="0" borderId="87" applyAlignment="0" applyProtection="0"/>
    <xf numFmtId="171" fontId="12" fillId="0" borderId="0" applyFill="0" applyBorder="0" applyAlignment="0"/>
    <xf numFmtId="172" fontId="34" fillId="0" borderId="0" applyFill="0" applyBorder="0" applyAlignment="0"/>
    <xf numFmtId="0" fontId="63" fillId="65" borderId="29" applyNumberFormat="0" applyAlignment="0" applyProtection="0"/>
    <xf numFmtId="0" fontId="64" fillId="66" borderId="29" applyNumberFormat="0" applyAlignment="0" applyProtection="0"/>
    <xf numFmtId="0" fontId="63" fillId="65" borderId="29" applyNumberFormat="0" applyAlignment="0" applyProtection="0"/>
    <xf numFmtId="0" fontId="63" fillId="65" borderId="29" applyNumberFormat="0" applyAlignment="0" applyProtection="0"/>
    <xf numFmtId="0" fontId="64" fillId="66" borderId="29" applyNumberFormat="0" applyAlignment="0" applyProtection="0"/>
    <xf numFmtId="0" fontId="64" fillId="66" borderId="29" applyNumberFormat="0" applyAlignment="0" applyProtection="0"/>
    <xf numFmtId="0" fontId="63" fillId="65" borderId="29" applyNumberFormat="0" applyAlignment="0" applyProtection="0"/>
    <xf numFmtId="0" fontId="67" fillId="0" borderId="0">
      <alignment horizontal="left"/>
    </xf>
    <xf numFmtId="173" fontId="12" fillId="0" borderId="0" applyFont="0" applyFill="0" applyBorder="0" applyAlignment="0" applyProtection="0"/>
    <xf numFmtId="174" fontId="12" fillId="0" borderId="0" applyFont="0" applyFill="0" applyBorder="0" applyAlignment="0" applyProtection="0"/>
    <xf numFmtId="0" fontId="68" fillId="0" borderId="88" applyNumberFormat="0" applyFill="0" applyAlignment="0" applyProtection="0"/>
    <xf numFmtId="0" fontId="26" fillId="0" borderId="28" applyNumberFormat="0" applyFill="0" applyAlignment="0" applyProtection="0"/>
    <xf numFmtId="0" fontId="69" fillId="0" borderId="28" applyNumberFormat="0" applyFill="0" applyAlignment="0" applyProtection="0"/>
    <xf numFmtId="0" fontId="25" fillId="24" borderId="27" applyNumberFormat="0" applyAlignment="0" applyProtection="0"/>
    <xf numFmtId="0" fontId="70" fillId="67" borderId="27" applyNumberFormat="0" applyAlignment="0" applyProtection="0"/>
    <xf numFmtId="0" fontId="26" fillId="0" borderId="28" applyNumberFormat="0" applyFill="0" applyAlignment="0" applyProtection="0"/>
    <xf numFmtId="0" fontId="26" fillId="0" borderId="28" applyNumberFormat="0" applyFill="0" applyAlignment="0" applyProtection="0"/>
    <xf numFmtId="0" fontId="69" fillId="0" borderId="28" applyNumberFormat="0" applyFill="0" applyAlignment="0" applyProtection="0"/>
    <xf numFmtId="0" fontId="25" fillId="24" borderId="27" applyNumberFormat="0" applyAlignment="0" applyProtection="0"/>
    <xf numFmtId="0" fontId="70" fillId="67" borderId="27" applyNumberFormat="0" applyAlignment="0" applyProtection="0"/>
    <xf numFmtId="0" fontId="26" fillId="0" borderId="28" applyNumberFormat="0" applyFill="0" applyAlignment="0" applyProtection="0"/>
    <xf numFmtId="0" fontId="69" fillId="0" borderId="28" applyNumberFormat="0" applyFill="0" applyAlignment="0" applyProtection="0"/>
    <xf numFmtId="0" fontId="25" fillId="24" borderId="27" applyNumberFormat="0" applyAlignment="0" applyProtection="0"/>
    <xf numFmtId="0" fontId="70" fillId="67" borderId="27" applyNumberFormat="0" applyAlignment="0" applyProtection="0"/>
    <xf numFmtId="0" fontId="71" fillId="33" borderId="0" applyNumberFormat="0" applyBorder="0" applyAlignment="0" applyProtection="0"/>
    <xf numFmtId="0" fontId="71" fillId="34" borderId="0" applyNumberFormat="0" applyBorder="0" applyAlignment="0" applyProtection="0"/>
    <xf numFmtId="0" fontId="72" fillId="0" borderId="0" applyNumberFormat="0" applyFill="0" applyBorder="0" applyAlignment="0" applyProtection="0"/>
    <xf numFmtId="0" fontId="73" fillId="0" borderId="89" applyNumberFormat="0" applyFill="0" applyAlignment="0" applyProtection="0"/>
    <xf numFmtId="0" fontId="74" fillId="0" borderId="90" applyNumberFormat="0" applyFill="0" applyAlignment="0" applyProtection="0"/>
    <xf numFmtId="0" fontId="75" fillId="0" borderId="91" applyNumberFormat="0" applyFill="0" applyAlignment="0" applyProtection="0"/>
    <xf numFmtId="0" fontId="75" fillId="0" borderId="0" applyNumberFormat="0" applyFill="0" applyBorder="0" applyAlignment="0" applyProtection="0"/>
    <xf numFmtId="0" fontId="49" fillId="58" borderId="0" applyNumberFormat="0" applyBorder="0" applyAlignment="0" applyProtection="0"/>
    <xf numFmtId="0" fontId="50" fillId="57" borderId="0" applyNumberFormat="0" applyBorder="0" applyAlignment="0" applyProtection="0"/>
    <xf numFmtId="0" fontId="49" fillId="60" borderId="0" applyNumberFormat="0" applyBorder="0" applyAlignment="0" applyProtection="0"/>
    <xf numFmtId="0" fontId="50" fillId="59" borderId="0" applyNumberFormat="0" applyBorder="0" applyAlignment="0" applyProtection="0"/>
    <xf numFmtId="0" fontId="49" fillId="62" borderId="0" applyNumberFormat="0" applyBorder="0" applyAlignment="0" applyProtection="0"/>
    <xf numFmtId="0" fontId="50" fillId="61"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64" borderId="0" applyNumberFormat="0" applyBorder="0" applyAlignment="0" applyProtection="0"/>
    <xf numFmtId="0" fontId="50" fillId="63" borderId="0" applyNumberFormat="0" applyBorder="0" applyAlignment="0" applyProtection="0"/>
    <xf numFmtId="165" fontId="12" fillId="0" borderId="0"/>
    <xf numFmtId="165" fontId="41" fillId="0" borderId="0"/>
    <xf numFmtId="165" fontId="12" fillId="0" borderId="0"/>
    <xf numFmtId="165" fontId="41" fillId="0" borderId="0"/>
    <xf numFmtId="165" fontId="12" fillId="0" borderId="0"/>
    <xf numFmtId="165" fontId="41" fillId="0" borderId="0"/>
    <xf numFmtId="165" fontId="12" fillId="0" borderId="0"/>
    <xf numFmtId="165" fontId="41" fillId="0" borderId="0"/>
    <xf numFmtId="165" fontId="12" fillId="0" borderId="0"/>
    <xf numFmtId="165" fontId="41" fillId="0" borderId="0"/>
    <xf numFmtId="165" fontId="12" fillId="0" borderId="0"/>
    <xf numFmtId="165" fontId="41" fillId="0" borderId="0"/>
    <xf numFmtId="165" fontId="12" fillId="0" borderId="0"/>
    <xf numFmtId="165" fontId="41" fillId="0" borderId="0"/>
    <xf numFmtId="165" fontId="12" fillId="0" borderId="0"/>
    <xf numFmtId="165" fontId="41" fillId="0" borderId="0"/>
    <xf numFmtId="175" fontId="76" fillId="0" borderId="0" applyFill="0" applyBorder="0" applyAlignment="0" applyProtection="0"/>
    <xf numFmtId="175" fontId="76" fillId="0" borderId="0" applyFill="0" applyBorder="0" applyAlignment="0" applyProtection="0"/>
    <xf numFmtId="43" fontId="12" fillId="0" borderId="0" applyFont="0" applyFill="0" applyBorder="0" applyAlignment="0" applyProtection="0"/>
    <xf numFmtId="175" fontId="76" fillId="0" borderId="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12" fillId="26" borderId="31" applyNumberFormat="0" applyFont="0" applyAlignment="0" applyProtection="0"/>
    <xf numFmtId="0" fontId="12" fillId="26" borderId="31" applyNumberFormat="0" applyFont="0" applyAlignment="0" applyProtection="0"/>
    <xf numFmtId="0" fontId="12" fillId="26" borderId="31" applyNumberFormat="0" applyFont="0" applyAlignment="0" applyProtection="0"/>
    <xf numFmtId="0" fontId="12" fillId="26" borderId="31" applyNumberFormat="0" applyFont="0" applyAlignment="0" applyProtection="0"/>
    <xf numFmtId="0" fontId="76" fillId="68" borderId="31" applyNumberFormat="0" applyAlignment="0" applyProtection="0"/>
    <xf numFmtId="0" fontId="25" fillId="24" borderId="27" applyNumberFormat="0" applyAlignment="0" applyProtection="0"/>
    <xf numFmtId="0" fontId="70" fillId="67" borderId="27" applyNumberFormat="0" applyAlignment="0" applyProtection="0"/>
    <xf numFmtId="0" fontId="78" fillId="0" borderId="0" applyNumberFormat="0" applyAlignment="0">
      <alignment horizontal="left"/>
    </xf>
    <xf numFmtId="0" fontId="78" fillId="0" borderId="0" applyNumberFormat="0" applyAlignment="0">
      <alignment horizontal="left"/>
    </xf>
    <xf numFmtId="0" fontId="79" fillId="0" borderId="0" applyNumberFormat="0" applyAlignment="0"/>
    <xf numFmtId="0" fontId="79" fillId="0" borderId="0" applyNumberFormat="0" applyAlignment="0"/>
    <xf numFmtId="176" fontId="12"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80" fillId="25" borderId="29" applyNumberFormat="0" applyAlignment="0" applyProtection="0"/>
    <xf numFmtId="0" fontId="80" fillId="40" borderId="29" applyNumberFormat="0" applyAlignment="0" applyProtection="0"/>
    <xf numFmtId="0" fontId="81" fillId="65" borderId="86" applyNumberFormat="0" applyAlignment="0" applyProtection="0"/>
    <xf numFmtId="0" fontId="81" fillId="66" borderId="86" applyNumberFormat="0" applyAlignment="0" applyProtection="0"/>
    <xf numFmtId="0" fontId="82" fillId="33" borderId="0" applyNumberFormat="0" applyBorder="0" applyAlignment="0" applyProtection="0"/>
    <xf numFmtId="0" fontId="60" fillId="34" borderId="0" applyNumberFormat="0" applyBorder="0" applyAlignment="0" applyProtection="0"/>
    <xf numFmtId="178" fontId="12" fillId="0" borderId="0" applyFill="0" applyBorder="0" applyAlignment="0" applyProtection="0"/>
    <xf numFmtId="178" fontId="12" fillId="0" borderId="0" applyFill="0" applyBorder="0" applyAlignment="0" applyProtection="0"/>
    <xf numFmtId="179" fontId="34" fillId="0" borderId="0" applyFont="0" applyFill="0" applyBorder="0" applyAlignment="0" applyProtection="0"/>
    <xf numFmtId="180" fontId="34" fillId="0" borderId="0" applyFont="0" applyFill="0" applyBorder="0" applyAlignment="0" applyProtection="0"/>
    <xf numFmtId="0" fontId="83" fillId="23" borderId="0" applyNumberFormat="0" applyBorder="0" applyAlignment="0" applyProtection="0"/>
    <xf numFmtId="0" fontId="83" fillId="35" borderId="0" applyNumberFormat="0" applyBorder="0" applyAlignment="0" applyProtection="0"/>
    <xf numFmtId="0" fontId="84" fillId="25" borderId="29" applyNumberFormat="0" applyAlignment="0" applyProtection="0"/>
    <xf numFmtId="0" fontId="85" fillId="40" borderId="29" applyNumberFormat="0" applyAlignment="0" applyProtection="0"/>
    <xf numFmtId="0" fontId="86" fillId="24" borderId="27" applyNumberFormat="0" applyAlignment="0" applyProtection="0"/>
    <xf numFmtId="0" fontId="86" fillId="67" borderId="27" applyNumberFormat="0" applyAlignment="0" applyProtection="0"/>
    <xf numFmtId="0" fontId="49" fillId="58" borderId="0" applyNumberFormat="0" applyBorder="0" applyAlignment="0" applyProtection="0"/>
    <xf numFmtId="0" fontId="50" fillId="57" borderId="0" applyNumberFormat="0" applyBorder="0" applyAlignment="0" applyProtection="0"/>
    <xf numFmtId="0" fontId="49" fillId="60" borderId="0" applyNumberFormat="0" applyBorder="0" applyAlignment="0" applyProtection="0"/>
    <xf numFmtId="0" fontId="50" fillId="59" borderId="0" applyNumberFormat="0" applyBorder="0" applyAlignment="0" applyProtection="0"/>
    <xf numFmtId="0" fontId="49" fillId="62" borderId="0" applyNumberFormat="0" applyBorder="0" applyAlignment="0" applyProtection="0"/>
    <xf numFmtId="0" fontId="50" fillId="61"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64" borderId="0" applyNumberFormat="0" applyBorder="0" applyAlignment="0" applyProtection="0"/>
    <xf numFmtId="0" fontId="50" fillId="63" borderId="0" applyNumberFormat="0" applyBorder="0" applyAlignment="0" applyProtection="0"/>
    <xf numFmtId="0" fontId="49" fillId="58" borderId="0" applyNumberFormat="0" applyBorder="0" applyAlignment="0" applyProtection="0"/>
    <xf numFmtId="0" fontId="49" fillId="60" borderId="0" applyNumberFormat="0" applyBorder="0" applyAlignment="0" applyProtection="0"/>
    <xf numFmtId="0" fontId="49" fillId="62" borderId="0" applyNumberFormat="0" applyBorder="0" applyAlignment="0" applyProtection="0"/>
    <xf numFmtId="0" fontId="49" fillId="51" borderId="0" applyNumberFormat="0" applyBorder="0" applyAlignment="0" applyProtection="0"/>
    <xf numFmtId="0" fontId="49" fillId="53" borderId="0" applyNumberFormat="0" applyBorder="0" applyAlignment="0" applyProtection="0"/>
    <xf numFmtId="0" fontId="49" fillId="64" borderId="0" applyNumberFormat="0" applyBorder="0" applyAlignment="0" applyProtection="0"/>
    <xf numFmtId="0" fontId="87" fillId="0" borderId="0" applyNumberFormat="0" applyAlignment="0">
      <alignment horizontal="left"/>
    </xf>
    <xf numFmtId="0" fontId="87" fillId="0" borderId="0" applyNumberFormat="0" applyAlignment="0">
      <alignment horizontal="left"/>
    </xf>
    <xf numFmtId="0" fontId="88" fillId="0" borderId="0" applyNumberFormat="0" applyFill="0" applyBorder="0" applyAlignment="0" applyProtection="0"/>
    <xf numFmtId="0" fontId="8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8" fillId="25" borderId="29" applyNumberFormat="0" applyAlignment="0" applyProtection="0"/>
    <xf numFmtId="0" fontId="28" fillId="25" borderId="29" applyNumberFormat="0" applyAlignment="0" applyProtection="0"/>
    <xf numFmtId="0" fontId="89" fillId="40" borderId="29" applyNumberFormat="0" applyAlignment="0" applyProtection="0"/>
    <xf numFmtId="0" fontId="90" fillId="0" borderId="88" applyNumberFormat="0" applyFill="0" applyAlignment="0" applyProtection="0"/>
    <xf numFmtId="0" fontId="91" fillId="0" borderId="88" applyNumberFormat="0" applyFill="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12" fillId="0" borderId="0"/>
    <xf numFmtId="0" fontId="12" fillId="0" borderId="0"/>
    <xf numFmtId="0" fontId="41" fillId="0" borderId="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83" fontId="76" fillId="0" borderId="0" applyFill="0" applyBorder="0" applyAlignment="0" applyProtection="0"/>
    <xf numFmtId="183" fontId="76" fillId="0" borderId="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81" fontId="12" fillId="0" borderId="0" applyFont="0" applyFill="0" applyBorder="0" applyAlignment="0" applyProtection="0"/>
    <xf numFmtId="181" fontId="12" fillId="0" borderId="0" applyFont="0" applyFill="0" applyBorder="0" applyAlignment="0" applyProtection="0"/>
    <xf numFmtId="182" fontId="76" fillId="0" borderId="0" applyFill="0" applyBorder="0" applyAlignment="0" applyProtection="0"/>
    <xf numFmtId="175" fontId="43" fillId="0" borderId="0" applyBorder="0" applyProtection="0"/>
    <xf numFmtId="0" fontId="12" fillId="0" borderId="0"/>
    <xf numFmtId="0" fontId="41" fillId="0" borderId="0"/>
    <xf numFmtId="0" fontId="94"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184" fontId="12" fillId="0" borderId="0" applyFill="0" applyBorder="0" applyAlignment="0" applyProtection="0"/>
    <xf numFmtId="184" fontId="12" fillId="0" borderId="0" applyFill="0" applyBorder="0" applyAlignment="0" applyProtection="0"/>
    <xf numFmtId="3" fontId="12" fillId="0" borderId="0" applyFill="0" applyBorder="0" applyAlignment="0" applyProtection="0"/>
    <xf numFmtId="3" fontId="12" fillId="0" borderId="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26" fillId="0" borderId="28" applyNumberFormat="0" applyFill="0" applyAlignment="0" applyProtection="0"/>
    <xf numFmtId="0" fontId="69" fillId="0" borderId="28" applyNumberFormat="0" applyFill="0" applyAlignment="0" applyProtection="0"/>
    <xf numFmtId="0" fontId="24" fillId="23" borderId="0" applyNumberFormat="0" applyBorder="0" applyAlignment="0" applyProtection="0"/>
    <xf numFmtId="0" fontId="66" fillId="35" borderId="0" applyNumberFormat="0" applyBorder="0" applyAlignment="0" applyProtection="0"/>
    <xf numFmtId="0" fontId="24" fillId="23" borderId="0" applyNumberFormat="0" applyBorder="0" applyAlignment="0" applyProtection="0"/>
    <xf numFmtId="0" fontId="66" fillId="35" borderId="0" applyNumberFormat="0" applyBorder="0" applyAlignment="0" applyProtection="0"/>
    <xf numFmtId="0" fontId="24" fillId="23" borderId="0" applyNumberFormat="0" applyBorder="0" applyAlignment="0" applyProtection="0"/>
    <xf numFmtId="0" fontId="66" fillId="35" borderId="0" applyNumberFormat="0" applyBorder="0" applyAlignment="0" applyProtection="0"/>
    <xf numFmtId="38" fontId="17" fillId="22" borderId="0" applyNumberFormat="0" applyBorder="0" applyAlignment="0" applyProtection="0"/>
    <xf numFmtId="0" fontId="97" fillId="66" borderId="0" applyNumberFormat="0" applyBorder="0" applyAlignment="0" applyProtection="0"/>
    <xf numFmtId="0" fontId="98" fillId="23" borderId="0" applyNumberFormat="0" applyBorder="0" applyAlignment="0" applyProtection="0"/>
    <xf numFmtId="0" fontId="99" fillId="35" borderId="0" applyNumberFormat="0" applyBorder="0" applyAlignment="0" applyProtection="0"/>
    <xf numFmtId="0" fontId="100" fillId="0" borderId="92" applyNumberFormat="0" applyAlignment="0" applyProtection="0"/>
    <xf numFmtId="0" fontId="100" fillId="0" borderId="93">
      <alignment horizontal="left" vertical="center"/>
    </xf>
    <xf numFmtId="0" fontId="101" fillId="0" borderId="0">
      <alignment horizontal="center"/>
    </xf>
    <xf numFmtId="0" fontId="102" fillId="0" borderId="89" applyNumberFormat="0" applyFill="0" applyAlignment="0" applyProtection="0"/>
    <xf numFmtId="0" fontId="103" fillId="0" borderId="90" applyNumberFormat="0" applyFill="0" applyAlignment="0" applyProtection="0"/>
    <xf numFmtId="0" fontId="104" fillId="0" borderId="91" applyNumberFormat="0" applyFill="0" applyAlignment="0" applyProtection="0"/>
    <xf numFmtId="0" fontId="104" fillId="0" borderId="0" applyNumberFormat="0" applyFill="0" applyBorder="0" applyAlignment="0" applyProtection="0"/>
    <xf numFmtId="0" fontId="101" fillId="0" borderId="0">
      <alignment horizontal="center" textRotation="90"/>
    </xf>
    <xf numFmtId="0" fontId="105" fillId="0" borderId="9">
      <alignment horizontal="center"/>
    </xf>
    <xf numFmtId="0" fontId="105" fillId="0" borderId="0">
      <alignment horizontal="center"/>
    </xf>
    <xf numFmtId="0" fontId="106" fillId="69" borderId="0"/>
    <xf numFmtId="0" fontId="106" fillId="69" borderId="0"/>
    <xf numFmtId="0" fontId="107" fillId="70" borderId="0"/>
    <xf numFmtId="0" fontId="107" fillId="70" borderId="0"/>
    <xf numFmtId="0" fontId="29" fillId="0" borderId="0"/>
    <xf numFmtId="0" fontId="29" fillId="0" borderId="0"/>
    <xf numFmtId="0" fontId="108" fillId="0" borderId="28" applyNumberFormat="0" applyFill="0" applyAlignment="0" applyProtection="0"/>
    <xf numFmtId="0" fontId="42" fillId="26" borderId="31" applyNumberFormat="0" applyFont="0" applyAlignment="0" applyProtection="0"/>
    <xf numFmtId="0" fontId="76" fillId="68" borderId="31" applyNumberFormat="0" applyAlignment="0" applyProtection="0"/>
    <xf numFmtId="0" fontId="82" fillId="33" borderId="0" applyNumberFormat="0" applyBorder="0" applyAlignment="0" applyProtection="0"/>
    <xf numFmtId="0" fontId="60" fillId="34" borderId="0" applyNumberFormat="0" applyBorder="0" applyAlignment="0" applyProtection="0"/>
    <xf numFmtId="0" fontId="109" fillId="0" borderId="0" applyNumberFormat="0" applyFill="0" applyBorder="0" applyAlignment="0" applyProtection="0">
      <alignment vertical="top"/>
      <protection locked="0"/>
    </xf>
    <xf numFmtId="0" fontId="24" fillId="23" borderId="0" applyNumberFormat="0" applyBorder="0" applyAlignment="0" applyProtection="0"/>
    <xf numFmtId="0" fontId="66" fillId="35" borderId="0" applyNumberFormat="0" applyBorder="0" applyAlignment="0" applyProtection="0"/>
    <xf numFmtId="0" fontId="82" fillId="33" borderId="0" applyNumberFormat="0" applyBorder="0" applyAlignment="0" applyProtection="0"/>
    <xf numFmtId="0" fontId="82" fillId="33" borderId="0" applyNumberFormat="0" applyBorder="0" applyAlignment="0" applyProtection="0"/>
    <xf numFmtId="0" fontId="60" fillId="34" borderId="0" applyNumberFormat="0" applyBorder="0" applyAlignment="0" applyProtection="0"/>
    <xf numFmtId="0" fontId="28" fillId="25" borderId="29" applyNumberFormat="0" applyAlignment="0" applyProtection="0"/>
    <xf numFmtId="0" fontId="89" fillId="40" borderId="29" applyNumberFormat="0" applyAlignment="0" applyProtection="0"/>
    <xf numFmtId="10" fontId="17" fillId="71" borderId="8" applyNumberFormat="0" applyBorder="0" applyAlignment="0" applyProtection="0"/>
    <xf numFmtId="0" fontId="97" fillId="68" borderId="0" applyNumberFormat="0" applyBorder="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89" fillId="40"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28" fillId="25" borderId="29" applyNumberFormat="0" applyAlignment="0" applyProtection="0"/>
    <xf numFmtId="0" fontId="82" fillId="33" borderId="0" applyNumberFormat="0" applyBorder="0" applyAlignment="0" applyProtection="0"/>
    <xf numFmtId="0" fontId="82" fillId="33" borderId="0" applyNumberFormat="0" applyBorder="0" applyAlignment="0" applyProtection="0"/>
    <xf numFmtId="0" fontId="60" fillId="34" borderId="0" applyNumberFormat="0" applyBorder="0" applyAlignment="0" applyProtection="0"/>
    <xf numFmtId="0" fontId="28" fillId="25" borderId="29" applyNumberFormat="0" applyAlignment="0" applyProtection="0"/>
    <xf numFmtId="0" fontId="89" fillId="40" borderId="29" applyNumberFormat="0" applyAlignment="0" applyProtection="0"/>
    <xf numFmtId="0" fontId="12" fillId="26" borderId="31" applyNumberFormat="0" applyFont="0" applyAlignment="0" applyProtection="0"/>
    <xf numFmtId="0" fontId="12" fillId="26" borderId="31" applyNumberFormat="0" applyFont="0" applyAlignment="0" applyProtection="0"/>
    <xf numFmtId="0" fontId="76" fillId="68" borderId="31" applyNumberFormat="0" applyAlignment="0" applyProtection="0"/>
    <xf numFmtId="0" fontId="51" fillId="58" borderId="0" applyNumberFormat="0" applyBorder="0" applyAlignment="0" applyProtection="0"/>
    <xf numFmtId="0" fontId="51" fillId="57"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62" borderId="0" applyNumberFormat="0" applyBorder="0" applyAlignment="0" applyProtection="0"/>
    <xf numFmtId="0" fontId="51" fillId="61"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4"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0" fontId="110" fillId="23" borderId="0" applyNumberFormat="0" applyBorder="0" applyAlignment="0" applyProtection="0"/>
    <xf numFmtId="0" fontId="110" fillId="35" borderId="0" applyNumberFormat="0" applyBorder="0" applyAlignment="0" applyProtection="0"/>
    <xf numFmtId="2" fontId="12" fillId="0" borderId="0" applyFont="0" applyFill="0" applyBorder="0" applyAlignment="0" applyProtection="0"/>
    <xf numFmtId="2" fontId="12" fillId="0" borderId="0" applyFont="0" applyFill="0" applyBorder="0" applyAlignment="0" applyProtection="0"/>
    <xf numFmtId="2" fontId="76" fillId="0" borderId="0" applyFill="0" applyBorder="0" applyAlignment="0" applyProtection="0"/>
    <xf numFmtId="0" fontId="111" fillId="65" borderId="86" applyNumberFormat="0" applyAlignment="0" applyProtection="0"/>
    <xf numFmtId="0" fontId="111" fillId="66" borderId="86" applyNumberFormat="0" applyAlignment="0" applyProtection="0"/>
    <xf numFmtId="0" fontId="26" fillId="0" borderId="28" applyNumberFormat="0" applyFill="0" applyAlignment="0" applyProtection="0"/>
    <xf numFmtId="0" fontId="69" fillId="0" borderId="28" applyNumberFormat="0" applyFill="0" applyAlignment="0" applyProtection="0"/>
    <xf numFmtId="185" fontId="12" fillId="0" borderId="0" applyFont="0" applyFill="0" applyBorder="0" applyAlignment="0" applyProtection="0"/>
    <xf numFmtId="186" fontId="12" fillId="0" borderId="0" applyFont="0" applyFill="0" applyBorder="0" applyAlignment="0" applyProtection="0"/>
    <xf numFmtId="3" fontId="12" fillId="0" borderId="0" applyFont="0" applyFill="0" applyBorder="0" applyAlignment="0" applyProtection="0"/>
    <xf numFmtId="3" fontId="76" fillId="0" borderId="0" applyFill="0" applyBorder="0" applyAlignment="0" applyProtection="0"/>
    <xf numFmtId="0" fontId="112" fillId="0" borderId="28" applyNumberFormat="0" applyFill="0" applyAlignment="0" applyProtection="0"/>
    <xf numFmtId="0" fontId="113" fillId="24" borderId="27" applyNumberFormat="0" applyAlignment="0" applyProtection="0"/>
    <xf numFmtId="0" fontId="113" fillId="67" borderId="27" applyNumberFormat="0" applyAlignment="0" applyProtection="0"/>
    <xf numFmtId="0" fontId="25" fillId="24" borderId="27" applyNumberFormat="0" applyAlignment="0" applyProtection="0"/>
    <xf numFmtId="0" fontId="70" fillId="67" borderId="27" applyNumberFormat="0" applyAlignment="0" applyProtection="0"/>
    <xf numFmtId="0" fontId="86" fillId="24" borderId="27" applyNumberFormat="0" applyAlignment="0" applyProtection="0"/>
    <xf numFmtId="0" fontId="86" fillId="67" borderId="27" applyNumberFormat="0" applyAlignment="0" applyProtection="0"/>
    <xf numFmtId="0" fontId="114" fillId="0" borderId="89" applyNumberFormat="0" applyFill="0" applyAlignment="0" applyProtection="0"/>
    <xf numFmtId="0" fontId="102" fillId="0" borderId="89" applyNumberFormat="0" applyFill="0" applyAlignment="0" applyProtection="0"/>
    <xf numFmtId="0" fontId="115" fillId="0" borderId="90" applyNumberFormat="0" applyFill="0" applyAlignment="0" applyProtection="0"/>
    <xf numFmtId="0" fontId="103" fillId="0" borderId="90" applyNumberFormat="0" applyFill="0" applyAlignment="0" applyProtection="0"/>
    <xf numFmtId="0" fontId="27" fillId="0" borderId="91" applyNumberFormat="0" applyFill="0" applyAlignment="0" applyProtection="0"/>
    <xf numFmtId="0" fontId="104" fillId="0" borderId="91" applyNumberFormat="0" applyFill="0" applyAlignment="0" applyProtection="0"/>
    <xf numFmtId="0" fontId="27" fillId="0" borderId="0" applyNumberFormat="0" applyFill="0" applyBorder="0" applyAlignment="0" applyProtection="0"/>
    <xf numFmtId="0" fontId="104" fillId="0" borderId="0" applyNumberFormat="0" applyFill="0" applyBorder="0" applyAlignment="0" applyProtection="0"/>
    <xf numFmtId="0" fontId="63" fillId="65" borderId="29" applyNumberFormat="0" applyAlignment="0" applyProtection="0"/>
    <xf numFmtId="0" fontId="64" fillId="66" borderId="29" applyNumberFormat="0" applyAlignment="0" applyProtection="0"/>
    <xf numFmtId="0" fontId="116"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26" fillId="0" borderId="28" applyNumberFormat="0" applyFill="0" applyAlignment="0" applyProtection="0"/>
    <xf numFmtId="0" fontId="69" fillId="0" borderId="28" applyNumberFormat="0" applyFill="0" applyAlignment="0" applyProtection="0"/>
    <xf numFmtId="0" fontId="26" fillId="0" borderId="28" applyNumberFormat="0" applyFill="0" applyAlignment="0" applyProtection="0"/>
    <xf numFmtId="0" fontId="69" fillId="0" borderId="28" applyNumberFormat="0" applyFill="0" applyAlignment="0" applyProtection="0"/>
    <xf numFmtId="0" fontId="117" fillId="0" borderId="0" applyNumberFormat="0" applyFill="0" applyBorder="0" applyAlignment="0" applyProtection="0"/>
    <xf numFmtId="187" fontId="12" fillId="0" borderId="0" applyFont="0" applyFill="0" applyBorder="0" applyAlignment="0" applyProtection="0"/>
    <xf numFmtId="0" fontId="12" fillId="26" borderId="31" applyNumberFormat="0" applyFont="0" applyAlignment="0" applyProtection="0"/>
    <xf numFmtId="0" fontId="12" fillId="26" borderId="31" applyNumberFormat="0" applyFont="0" applyAlignment="0" applyProtection="0"/>
    <xf numFmtId="0" fontId="76" fillId="68" borderId="31" applyNumberFormat="0" applyAlignment="0" applyProtection="0"/>
    <xf numFmtId="188" fontId="12" fillId="0" borderId="0" applyFont="0" applyFill="0" applyBorder="0" applyAlignment="0" applyProtection="0"/>
    <xf numFmtId="4" fontId="118" fillId="0" borderId="0" applyFont="0" applyFill="0" applyBorder="0" applyAlignment="0" applyProtection="0"/>
    <xf numFmtId="189" fontId="12" fillId="0" borderId="0" applyFont="0" applyFill="0" applyBorder="0" applyAlignment="0" applyProtection="0"/>
    <xf numFmtId="190" fontId="12"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ill="0" applyBorder="0" applyAlignment="0" applyProtection="0"/>
    <xf numFmtId="193" fontId="12" fillId="0" borderId="0" applyFill="0" applyBorder="0" applyAlignment="0" applyProtection="0"/>
    <xf numFmtId="0" fontId="73" fillId="0" borderId="89" applyNumberFormat="0" applyFill="0" applyAlignment="0" applyProtection="0"/>
    <xf numFmtId="0" fontId="74" fillId="0" borderId="90" applyNumberFormat="0" applyFill="0" applyAlignment="0" applyProtection="0"/>
    <xf numFmtId="0" fontId="75" fillId="0" borderId="91" applyNumberFormat="0" applyFill="0" applyAlignment="0" applyProtection="0"/>
    <xf numFmtId="0" fontId="75" fillId="0" borderId="0" applyNumberFormat="0" applyFill="0" applyBorder="0" applyAlignment="0" applyProtection="0"/>
    <xf numFmtId="0" fontId="119" fillId="0" borderId="89" applyNumberFormat="0" applyFill="0" applyAlignment="0" applyProtection="0"/>
    <xf numFmtId="0" fontId="120" fillId="0" borderId="90" applyNumberFormat="0" applyFill="0" applyAlignment="0" applyProtection="0"/>
    <xf numFmtId="0" fontId="121" fillId="0" borderId="91" applyNumberFormat="0" applyFill="0" applyAlignment="0" applyProtection="0"/>
    <xf numFmtId="0" fontId="121" fillId="0" borderId="0" applyNumberFormat="0" applyFill="0" applyBorder="0" applyAlignment="0" applyProtection="0"/>
    <xf numFmtId="0" fontId="72" fillId="0" borderId="0" applyNumberFormat="0" applyFill="0" applyBorder="0" applyAlignment="0" applyProtection="0"/>
    <xf numFmtId="0" fontId="122" fillId="72" borderId="0" applyNumberFormat="0" applyBorder="0" applyAlignment="0" applyProtection="0"/>
    <xf numFmtId="0" fontId="123" fillId="73" borderId="0" applyNumberFormat="0" applyBorder="0" applyAlignment="0" applyProtection="0"/>
    <xf numFmtId="0" fontId="122" fillId="72" borderId="0" applyNumberFormat="0" applyBorder="0" applyAlignment="0" applyProtection="0"/>
    <xf numFmtId="0" fontId="123" fillId="73" borderId="0" applyNumberFormat="0" applyBorder="0" applyAlignment="0" applyProtection="0"/>
    <xf numFmtId="0" fontId="122" fillId="72" borderId="0" applyNumberFormat="0" applyBorder="0" applyAlignment="0" applyProtection="0"/>
    <xf numFmtId="0" fontId="123" fillId="73" borderId="0" applyNumberFormat="0" applyBorder="0" applyAlignment="0" applyProtection="0"/>
    <xf numFmtId="0" fontId="123" fillId="73" borderId="0" applyNumberFormat="0" applyBorder="0" applyAlignment="0" applyProtection="0"/>
    <xf numFmtId="0" fontId="122" fillId="72" borderId="0" applyNumberFormat="0" applyBorder="0" applyAlignment="0" applyProtection="0"/>
    <xf numFmtId="0" fontId="123" fillId="73" borderId="0" applyNumberFormat="0" applyBorder="0" applyAlignment="0" applyProtection="0"/>
    <xf numFmtId="0" fontId="124" fillId="72" borderId="0" applyNumberFormat="0" applyBorder="0" applyAlignment="0" applyProtection="0"/>
    <xf numFmtId="0" fontId="124" fillId="73" borderId="0" applyNumberFormat="0" applyBorder="0" applyAlignment="0" applyProtection="0"/>
    <xf numFmtId="0" fontId="125" fillId="72" borderId="0" applyNumberFormat="0" applyBorder="0" applyAlignment="0" applyProtection="0"/>
    <xf numFmtId="0" fontId="125" fillId="73" borderId="0" applyNumberFormat="0" applyBorder="0" applyAlignment="0" applyProtection="0"/>
    <xf numFmtId="0" fontId="122" fillId="72" borderId="0" applyNumberFormat="0" applyBorder="0" applyAlignment="0" applyProtection="0"/>
    <xf numFmtId="0" fontId="122" fillId="72" borderId="0" applyNumberFormat="0" applyBorder="0" applyAlignment="0" applyProtection="0"/>
    <xf numFmtId="0" fontId="123" fillId="73" borderId="0" applyNumberFormat="0" applyBorder="0" applyAlignment="0" applyProtection="0"/>
    <xf numFmtId="37" fontId="126" fillId="0" borderId="0"/>
    <xf numFmtId="0" fontId="12" fillId="0" borderId="0"/>
    <xf numFmtId="0" fontId="12" fillId="0" borderId="0"/>
    <xf numFmtId="0" fontId="41" fillId="0" borderId="0"/>
    <xf numFmtId="0" fontId="12" fillId="0" borderId="0"/>
    <xf numFmtId="167" fontId="127"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28" fillId="0" borderId="0"/>
    <xf numFmtId="0" fontId="1" fillId="0" borderId="0"/>
    <xf numFmtId="0" fontId="12" fillId="0" borderId="0"/>
    <xf numFmtId="0" fontId="12" fillId="0" borderId="0"/>
    <xf numFmtId="0" fontId="40" fillId="0" borderId="0"/>
    <xf numFmtId="0" fontId="41" fillId="0" borderId="0"/>
    <xf numFmtId="0" fontId="12" fillId="0" borderId="0"/>
    <xf numFmtId="0" fontId="1" fillId="0" borderId="0"/>
    <xf numFmtId="0" fontId="1" fillId="0" borderId="0"/>
    <xf numFmtId="0" fontId="12" fillId="0" borderId="0"/>
    <xf numFmtId="0" fontId="42" fillId="0" borderId="0"/>
    <xf numFmtId="0" fontId="129" fillId="0" borderId="0"/>
    <xf numFmtId="0" fontId="41" fillId="0" borderId="0"/>
    <xf numFmtId="0" fontId="12" fillId="0" borderId="0"/>
    <xf numFmtId="0" fontId="130" fillId="0" borderId="0"/>
    <xf numFmtId="0" fontId="12" fillId="0" borderId="0"/>
    <xf numFmtId="0" fontId="1" fillId="0" borderId="0"/>
    <xf numFmtId="0" fontId="12" fillId="0" borderId="0"/>
    <xf numFmtId="0" fontId="12" fillId="0" borderId="0"/>
    <xf numFmtId="0" fontId="12" fillId="0" borderId="0"/>
    <xf numFmtId="0" fontId="12" fillId="0" borderId="0"/>
    <xf numFmtId="0" fontId="118" fillId="0" borderId="0"/>
    <xf numFmtId="0" fontId="118" fillId="0" borderId="0"/>
    <xf numFmtId="0" fontId="34" fillId="0" borderId="0"/>
    <xf numFmtId="0" fontId="12" fillId="0" borderId="0"/>
    <xf numFmtId="0" fontId="131" fillId="26" borderId="31" applyNumberFormat="0" applyFont="0" applyAlignment="0" applyProtection="0"/>
    <xf numFmtId="0" fontId="76" fillId="68" borderId="31" applyNumberFormat="0" applyAlignment="0" applyProtection="0"/>
    <xf numFmtId="0" fontId="12" fillId="26" borderId="31" applyNumberFormat="0" applyFont="0" applyAlignment="0" applyProtection="0"/>
    <xf numFmtId="0" fontId="76" fillId="68" borderId="31" applyNumberFormat="0" applyAlignment="0" applyProtection="0"/>
    <xf numFmtId="0" fontId="12" fillId="26" borderId="31" applyNumberFormat="0" applyFont="0" applyAlignment="0" applyProtection="0"/>
    <xf numFmtId="0" fontId="12" fillId="26" borderId="31" applyNumberFormat="0" applyFont="0" applyAlignment="0" applyProtection="0"/>
    <xf numFmtId="0" fontId="76" fillId="68" borderId="31" applyNumberFormat="0" applyAlignment="0" applyProtection="0"/>
    <xf numFmtId="0" fontId="12" fillId="26" borderId="31" applyNumberFormat="0" applyFont="0" applyAlignment="0" applyProtection="0"/>
    <xf numFmtId="0" fontId="12" fillId="26" borderId="31" applyNumberFormat="0" applyFont="0" applyAlignment="0" applyProtection="0"/>
    <xf numFmtId="0" fontId="76" fillId="68" borderId="31" applyNumberFormat="0" applyAlignment="0" applyProtection="0"/>
    <xf numFmtId="0" fontId="12" fillId="26" borderId="31" applyNumberFormat="0" applyFont="0" applyAlignment="0" applyProtection="0"/>
    <xf numFmtId="0" fontId="12" fillId="26" borderId="31" applyNumberFormat="0" applyFont="0" applyAlignment="0" applyProtection="0"/>
    <xf numFmtId="0" fontId="76" fillId="68" borderId="31" applyNumberFormat="0" applyAlignment="0" applyProtection="0"/>
    <xf numFmtId="0" fontId="122" fillId="72" borderId="0" applyNumberFormat="0" applyBorder="0" applyAlignment="0" applyProtection="0"/>
    <xf numFmtId="0" fontId="123" fillId="73" borderId="0" applyNumberFormat="0" applyBorder="0" applyAlignment="0" applyProtection="0"/>
    <xf numFmtId="0" fontId="132" fillId="65" borderId="29" applyNumberFormat="0" applyAlignment="0" applyProtection="0"/>
    <xf numFmtId="0" fontId="132" fillId="66" borderId="29" applyNumberFormat="0" applyAlignment="0" applyProtection="0"/>
    <xf numFmtId="0" fontId="133" fillId="0" borderId="0"/>
    <xf numFmtId="0" fontId="133" fillId="0" borderId="0"/>
    <xf numFmtId="0" fontId="82" fillId="33" borderId="0" applyNumberFormat="0" applyBorder="0" applyAlignment="0" applyProtection="0"/>
    <xf numFmtId="0" fontId="60" fillId="34" borderId="0" applyNumberFormat="0" applyBorder="0" applyAlignment="0" applyProtection="0"/>
    <xf numFmtId="0" fontId="68" fillId="0" borderId="88" applyNumberFormat="0" applyFill="0" applyAlignment="0" applyProtection="0"/>
    <xf numFmtId="0" fontId="37" fillId="0" borderId="0" applyNumberFormat="0" applyFill="0" applyBorder="0" applyAlignment="0" applyProtection="0"/>
    <xf numFmtId="0" fontId="88" fillId="0" borderId="0" applyNumberFormat="0" applyFont="0" applyFill="0" applyAlignment="0" applyProtection="0"/>
    <xf numFmtId="0" fontId="76" fillId="0" borderId="0" applyNumberFormat="0" applyFill="0" applyAlignment="0" applyProtection="0"/>
    <xf numFmtId="0" fontId="29" fillId="0" borderId="0" applyNumberFormat="0" applyFont="0" applyFill="0" applyAlignment="0" applyProtection="0"/>
    <xf numFmtId="0" fontId="76" fillId="0" borderId="0" applyNumberFormat="0" applyFill="0" applyAlignment="0" applyProtection="0"/>
    <xf numFmtId="0" fontId="27" fillId="0" borderId="91" applyNumberFormat="0" applyFill="0" applyAlignment="0" applyProtection="0"/>
    <xf numFmtId="0" fontId="104" fillId="0" borderId="91" applyNumberFormat="0" applyFill="0" applyAlignment="0" applyProtection="0"/>
    <xf numFmtId="0" fontId="27" fillId="0" borderId="0" applyNumberFormat="0" applyFill="0" applyBorder="0" applyAlignment="0" applyProtection="0"/>
    <xf numFmtId="0" fontId="10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6" fillId="66" borderId="86" applyNumberFormat="0" applyAlignment="0" applyProtection="0"/>
    <xf numFmtId="0" fontId="114" fillId="0" borderId="89" applyNumberFormat="0" applyFill="0" applyAlignment="0" applyProtection="0"/>
    <xf numFmtId="0" fontId="102" fillId="0" borderId="89" applyNumberFormat="0" applyFill="0" applyAlignment="0" applyProtection="0"/>
    <xf numFmtId="0" fontId="115" fillId="0" borderId="90" applyNumberFormat="0" applyFill="0" applyAlignment="0" applyProtection="0"/>
    <xf numFmtId="0" fontId="103" fillId="0" borderId="90" applyNumberFormat="0" applyFill="0" applyAlignment="0" applyProtection="0"/>
    <xf numFmtId="0" fontId="27" fillId="0" borderId="91" applyNumberFormat="0" applyFill="0" applyAlignment="0" applyProtection="0"/>
    <xf numFmtId="0" fontId="104" fillId="0" borderId="91" applyNumberFormat="0" applyFill="0" applyAlignment="0" applyProtection="0"/>
    <xf numFmtId="0" fontId="27" fillId="0" borderId="0" applyNumberFormat="0" applyFill="0" applyBorder="0" applyAlignment="0" applyProtection="0"/>
    <xf numFmtId="0" fontId="104" fillId="0" borderId="0" applyNumberFormat="0" applyFill="0" applyBorder="0" applyAlignment="0" applyProtection="0"/>
    <xf numFmtId="14" fontId="12" fillId="0" borderId="0" applyFont="0" applyFill="0" applyBorder="0" applyAlignment="0" applyProtection="0"/>
    <xf numFmtId="14" fontId="12" fillId="0" borderId="0" applyFont="0" applyFill="0" applyBorder="0" applyAlignment="0" applyProtection="0"/>
    <xf numFmtId="14" fontId="76" fillId="0" borderId="0" applyFill="0" applyBorder="0" applyAlignment="0" applyProtection="0"/>
    <xf numFmtId="14" fontId="56" fillId="0" borderId="0">
      <alignment horizontal="center" wrapText="1"/>
      <protection locked="0"/>
    </xf>
    <xf numFmtId="10" fontId="12" fillId="0" borderId="0" applyFont="0" applyFill="0" applyBorder="0" applyAlignment="0" applyProtection="0"/>
    <xf numFmtId="10" fontId="12" fillId="0" borderId="0" applyFont="0" applyFill="0" applyBorder="0" applyAlignment="0" applyProtection="0"/>
    <xf numFmtId="10" fontId="76" fillId="0" borderId="0" applyFill="0" applyBorder="0" applyAlignment="0" applyProtection="0"/>
    <xf numFmtId="9" fontId="12" fillId="0" borderId="0" applyFont="0" applyFill="0" applyBorder="0" applyAlignment="0" applyProtection="0"/>
    <xf numFmtId="9" fontId="76" fillId="0" borderId="0" applyFill="0" applyBorder="0" applyAlignment="0" applyProtection="0"/>
    <xf numFmtId="9" fontId="12" fillId="0" borderId="0" applyFont="0" applyFill="0" applyBorder="0" applyAlignment="0" applyProtection="0"/>
    <xf numFmtId="9" fontId="76" fillId="0" borderId="0" applyFill="0" applyBorder="0" applyAlignment="0" applyProtection="0"/>
    <xf numFmtId="9" fontId="137" fillId="0" borderId="0" applyFont="0" applyFill="0" applyBorder="0" applyAlignment="0" applyProtection="0"/>
    <xf numFmtId="9" fontId="138" fillId="0" borderId="0" applyFont="0" applyFill="0" applyBorder="0" applyAlignment="0" applyProtection="0"/>
    <xf numFmtId="9" fontId="12" fillId="0" borderId="0" applyFont="0" applyFill="0" applyBorder="0" applyAlignment="0" applyProtection="0"/>
    <xf numFmtId="9" fontId="138" fillId="0" borderId="0" applyFont="0" applyFill="0" applyBorder="0" applyAlignment="0" applyProtection="0"/>
    <xf numFmtId="0" fontId="139" fillId="26" borderId="31" applyNumberFormat="0" applyFont="0" applyAlignment="0" applyProtection="0"/>
    <xf numFmtId="0" fontId="76" fillId="68" borderId="31" applyNumberFormat="0" applyAlignment="0" applyProtection="0"/>
    <xf numFmtId="0" fontId="108" fillId="0" borderId="28" applyNumberFormat="0" applyFill="0" applyAlignment="0" applyProtection="0"/>
    <xf numFmtId="9" fontId="12" fillId="0" borderId="0" applyFont="0" applyFill="0" applyBorder="0" applyAlignment="0" applyProtection="0"/>
    <xf numFmtId="0" fontId="34" fillId="0" borderId="0" applyNumberFormat="0" applyFont="0" applyFill="0" applyBorder="0" applyAlignment="0" applyProtection="0">
      <alignment horizontal="left"/>
    </xf>
    <xf numFmtId="0" fontId="76" fillId="0" borderId="0" applyNumberFormat="0" applyFill="0" applyBorder="0" applyAlignment="0" applyProtection="0"/>
    <xf numFmtId="0" fontId="76" fillId="0" borderId="0" applyNumberFormat="0" applyFill="0" applyBorder="0" applyAlignment="0" applyProtection="0"/>
    <xf numFmtId="15" fontId="34" fillId="0" borderId="0" applyFont="0" applyFill="0" applyBorder="0" applyAlignment="0" applyProtection="0"/>
    <xf numFmtId="15" fontId="76" fillId="0" borderId="0" applyFill="0" applyBorder="0" applyAlignment="0" applyProtection="0"/>
    <xf numFmtId="15" fontId="76" fillId="0" borderId="0" applyFill="0" applyBorder="0" applyAlignment="0" applyProtection="0"/>
    <xf numFmtId="4" fontId="34" fillId="0" borderId="0" applyFont="0" applyFill="0" applyBorder="0" applyAlignment="0" applyProtection="0"/>
    <xf numFmtId="4" fontId="76" fillId="0" borderId="0" applyFill="0" applyBorder="0" applyAlignment="0" applyProtection="0"/>
    <xf numFmtId="4" fontId="76" fillId="0" borderId="0" applyFill="0" applyBorder="0" applyAlignment="0" applyProtection="0"/>
    <xf numFmtId="0" fontId="35" fillId="0" borderId="9">
      <alignment horizontal="center"/>
    </xf>
    <xf numFmtId="0" fontId="140" fillId="0" borderId="94">
      <alignment horizontal="center"/>
    </xf>
    <xf numFmtId="0" fontId="140" fillId="0" borderId="94">
      <alignment horizontal="center"/>
    </xf>
    <xf numFmtId="3" fontId="34" fillId="0" borderId="0" applyFont="0" applyFill="0" applyBorder="0" applyAlignment="0" applyProtection="0"/>
    <xf numFmtId="3" fontId="76" fillId="0" borderId="0" applyFill="0" applyBorder="0" applyAlignment="0" applyProtection="0"/>
    <xf numFmtId="3" fontId="76" fillId="0" borderId="0" applyFill="0" applyBorder="0" applyAlignment="0" applyProtection="0"/>
    <xf numFmtId="0" fontId="34" fillId="27" borderId="0" applyNumberFormat="0" applyFont="0" applyBorder="0" applyAlignment="0" applyProtection="0"/>
    <xf numFmtId="0" fontId="76" fillId="74" borderId="0" applyNumberFormat="0" applyBorder="0" applyAlignment="0" applyProtection="0"/>
    <xf numFmtId="0" fontId="76" fillId="74" borderId="0" applyNumberFormat="0" applyBorder="0" applyAlignment="0" applyProtection="0"/>
    <xf numFmtId="0" fontId="141" fillId="75" borderId="0" applyNumberFormat="0" applyFont="0" applyBorder="0" applyAlignment="0">
      <alignment horizontal="center"/>
    </xf>
    <xf numFmtId="0" fontId="142" fillId="0" borderId="0"/>
    <xf numFmtId="194" fontId="142" fillId="0" borderId="0"/>
    <xf numFmtId="195" fontId="143" fillId="0" borderId="0" applyNumberFormat="0" applyFill="0" applyBorder="0" applyAlignment="0" applyProtection="0">
      <alignment horizontal="left"/>
    </xf>
    <xf numFmtId="0" fontId="71" fillId="33" borderId="0" applyNumberFormat="0" applyBorder="0" applyAlignment="0" applyProtection="0"/>
    <xf numFmtId="0" fontId="71" fillId="34" borderId="0" applyNumberFormat="0" applyBorder="0" applyAlignment="0" applyProtection="0"/>
    <xf numFmtId="0" fontId="144" fillId="65" borderId="86" applyNumberFormat="0" applyAlignment="0" applyProtection="0"/>
    <xf numFmtId="0" fontId="136" fillId="66" borderId="86" applyNumberFormat="0" applyAlignment="0" applyProtection="0"/>
    <xf numFmtId="0" fontId="144" fillId="65" borderId="86" applyNumberFormat="0" applyAlignment="0" applyProtection="0"/>
    <xf numFmtId="0" fontId="24" fillId="23" borderId="0" applyNumberFormat="0" applyBorder="0" applyAlignment="0" applyProtection="0"/>
    <xf numFmtId="0" fontId="24" fillId="23" borderId="0" applyNumberFormat="0" applyBorder="0" applyAlignment="0" applyProtection="0"/>
    <xf numFmtId="0" fontId="66" fillId="35" borderId="0" applyNumberFormat="0" applyBorder="0" applyAlignment="0" applyProtection="0"/>
    <xf numFmtId="0" fontId="145" fillId="33" borderId="0" applyNumberFormat="0" applyBorder="0" applyAlignment="0" applyProtection="0"/>
    <xf numFmtId="0" fontId="146" fillId="34" borderId="0" applyNumberFormat="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25" fillId="72" borderId="0" applyNumberFormat="0" applyBorder="0" applyAlignment="0" applyProtection="0"/>
    <xf numFmtId="0" fontId="125" fillId="73" borderId="0" applyNumberFormat="0" applyBorder="0" applyAlignment="0" applyProtection="0"/>
    <xf numFmtId="196" fontId="56" fillId="70" borderId="0" applyFont="0" applyBorder="0" applyProtection="0">
      <alignment horizontal="center"/>
    </xf>
    <xf numFmtId="196" fontId="76" fillId="76" borderId="0" applyBorder="0" applyProtection="0">
      <alignment horizontal="center"/>
    </xf>
    <xf numFmtId="0" fontId="141" fillId="1" borderId="30" applyNumberFormat="0" applyFont="0" applyAlignment="0">
      <alignment horizontal="center"/>
    </xf>
    <xf numFmtId="0" fontId="147" fillId="0" borderId="0" applyNumberFormat="0" applyFill="0" applyBorder="0" applyAlignment="0" applyProtection="0">
      <alignment vertical="top"/>
      <protection locked="0"/>
    </xf>
    <xf numFmtId="0" fontId="144" fillId="65" borderId="86" applyNumberFormat="0" applyAlignment="0" applyProtection="0"/>
    <xf numFmtId="0" fontId="144" fillId="65" borderId="86" applyNumberFormat="0" applyAlignment="0" applyProtection="0"/>
    <xf numFmtId="0" fontId="136" fillId="66" borderId="86" applyNumberFormat="0" applyAlignment="0" applyProtection="0"/>
    <xf numFmtId="0" fontId="148" fillId="0" borderId="0" applyNumberFormat="0" applyFill="0" applyBorder="0" applyAlignment="0">
      <alignment horizontal="center"/>
    </xf>
    <xf numFmtId="0" fontId="110" fillId="23" borderId="0" applyNumberFormat="0" applyBorder="0" applyAlignment="0" applyProtection="0"/>
    <xf numFmtId="0" fontId="110" fillId="35" borderId="0" applyNumberFormat="0" applyBorder="0" applyAlignment="0" applyProtection="0"/>
    <xf numFmtId="0" fontId="118" fillId="0" borderId="0"/>
    <xf numFmtId="0" fontId="1" fillId="0" borderId="0"/>
    <xf numFmtId="0" fontId="1" fillId="0" borderId="0"/>
    <xf numFmtId="0" fontId="12" fillId="0" borderId="0"/>
    <xf numFmtId="0" fontId="12" fillId="0" borderId="0"/>
    <xf numFmtId="0" fontId="12" fillId="0" borderId="0"/>
    <xf numFmtId="0" fontId="118" fillId="0" borderId="0"/>
    <xf numFmtId="0" fontId="12" fillId="0" borderId="0"/>
    <xf numFmtId="0" fontId="12" fillId="0" borderId="0"/>
    <xf numFmtId="0" fontId="41" fillId="0" borderId="0"/>
    <xf numFmtId="0" fontId="12" fillId="0" borderId="0"/>
    <xf numFmtId="0" fontId="12" fillId="0" borderId="0"/>
    <xf numFmtId="0" fontId="41" fillId="0" borderId="0"/>
    <xf numFmtId="0" fontId="12" fillId="0" borderId="0"/>
    <xf numFmtId="0" fontId="12" fillId="0" borderId="0"/>
    <xf numFmtId="0" fontId="41" fillId="0" borderId="0"/>
    <xf numFmtId="0" fontId="12" fillId="0" borderId="0"/>
    <xf numFmtId="0" fontId="12" fillId="0" borderId="0"/>
    <xf numFmtId="0" fontId="41" fillId="0" borderId="0"/>
    <xf numFmtId="0" fontId="12" fillId="0" borderId="0"/>
    <xf numFmtId="0" fontId="12" fillId="0" borderId="0"/>
    <xf numFmtId="0" fontId="41" fillId="0" borderId="0"/>
    <xf numFmtId="0" fontId="149" fillId="0" borderId="0"/>
    <xf numFmtId="40" fontId="150" fillId="0" borderId="0" applyBorder="0">
      <alignment horizontal="right"/>
    </xf>
    <xf numFmtId="0" fontId="151" fillId="0" borderId="88" applyNumberFormat="0" applyFill="0" applyAlignment="0" applyProtection="0"/>
    <xf numFmtId="0" fontId="12" fillId="0" borderId="95" applyNumberFormat="0" applyFont="0" applyBorder="0" applyAlignment="0" applyProtection="0"/>
    <xf numFmtId="0" fontId="12" fillId="0" borderId="95" applyNumberFormat="0" applyFont="0" applyBorder="0" applyAlignment="0" applyProtection="0"/>
    <xf numFmtId="0" fontId="76" fillId="0" borderId="0" applyNumberFormat="0" applyBorder="0" applyAlignment="0" applyProtection="0"/>
    <xf numFmtId="0" fontId="28" fillId="25" borderId="29" applyNumberFormat="0" applyAlignment="0" applyProtection="0"/>
    <xf numFmtId="0" fontId="89" fillId="40" borderId="29" applyNumberFormat="0" applyAlignment="0" applyProtection="0"/>
    <xf numFmtId="0" fontId="152" fillId="65" borderId="29" applyNumberFormat="0" applyAlignment="0" applyProtection="0"/>
    <xf numFmtId="0" fontId="152" fillId="66" borderId="29" applyNumberFormat="0" applyAlignment="0" applyProtection="0"/>
    <xf numFmtId="0" fontId="25" fillId="24" borderId="27" applyNumberFormat="0" applyAlignment="0" applyProtection="0"/>
    <xf numFmtId="0" fontId="70" fillId="67" borderId="27" applyNumberFormat="0" applyAlignment="0" applyProtection="0"/>
    <xf numFmtId="0" fontId="153" fillId="0" borderId="0" applyNumberFormat="0" applyFill="0" applyBorder="0" applyAlignment="0" applyProtection="0"/>
    <xf numFmtId="0" fontId="154"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6"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xf numFmtId="0" fontId="94" fillId="0" borderId="0" applyNumberFormat="0" applyFill="0" applyBorder="0" applyAlignment="0" applyProtection="0"/>
    <xf numFmtId="0" fontId="37" fillId="0" borderId="0" applyNumberFormat="0" applyFill="0" applyBorder="0" applyAlignment="0" applyProtection="0"/>
    <xf numFmtId="0" fontId="134" fillId="0" borderId="0" applyNumberFormat="0" applyFill="0" applyBorder="0" applyAlignment="0" applyProtection="0"/>
    <xf numFmtId="0" fontId="134" fillId="0" borderId="0" applyNumberFormat="0" applyFill="0" applyBorder="0" applyAlignment="0" applyProtection="0"/>
    <xf numFmtId="0" fontId="37" fillId="0" borderId="0" applyNumberFormat="0" applyFill="0" applyBorder="0" applyAlignment="0" applyProtection="0"/>
    <xf numFmtId="0" fontId="114" fillId="0" borderId="89" applyNumberFormat="0" applyFill="0" applyAlignment="0" applyProtection="0"/>
    <xf numFmtId="0" fontId="102" fillId="0" borderId="89" applyNumberFormat="0" applyFill="0" applyAlignment="0" applyProtection="0"/>
    <xf numFmtId="0" fontId="115" fillId="0" borderId="90" applyNumberFormat="0" applyFill="0" applyAlignment="0" applyProtection="0"/>
    <xf numFmtId="0" fontId="103" fillId="0" borderId="90" applyNumberFormat="0" applyFill="0" applyAlignment="0" applyProtection="0"/>
    <xf numFmtId="0" fontId="27" fillId="0" borderId="91" applyNumberFormat="0" applyFill="0" applyAlignment="0" applyProtection="0"/>
    <xf numFmtId="0" fontId="104" fillId="0" borderId="91" applyNumberFormat="0" applyFill="0" applyAlignment="0" applyProtection="0"/>
    <xf numFmtId="0" fontId="27" fillId="0" borderId="0" applyNumberFormat="0" applyFill="0" applyBorder="0" applyAlignment="0" applyProtection="0"/>
    <xf numFmtId="0" fontId="104" fillId="0" borderId="0" applyNumberFormat="0" applyFill="0" applyBorder="0" applyAlignment="0" applyProtection="0"/>
    <xf numFmtId="0" fontId="134"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134" fillId="0" borderId="0" applyNumberFormat="0" applyFill="0" applyBorder="0" applyAlignment="0" applyProtection="0"/>
    <xf numFmtId="0" fontId="114" fillId="0" borderId="89" applyNumberFormat="0" applyFill="0" applyAlignment="0" applyProtection="0"/>
    <xf numFmtId="0" fontId="114" fillId="0" borderId="89" applyNumberFormat="0" applyFill="0" applyAlignment="0" applyProtection="0"/>
    <xf numFmtId="0" fontId="102" fillId="0" borderId="89" applyNumberFormat="0" applyFill="0" applyAlignment="0" applyProtection="0"/>
    <xf numFmtId="0" fontId="115" fillId="0" borderId="90" applyNumberFormat="0" applyFill="0" applyAlignment="0" applyProtection="0"/>
    <xf numFmtId="0" fontId="115" fillId="0" borderId="90" applyNumberFormat="0" applyFill="0" applyAlignment="0" applyProtection="0"/>
    <xf numFmtId="0" fontId="103" fillId="0" borderId="90" applyNumberFormat="0" applyFill="0" applyAlignment="0" applyProtection="0"/>
    <xf numFmtId="0" fontId="27" fillId="0" borderId="91" applyNumberFormat="0" applyFill="0" applyAlignment="0" applyProtection="0"/>
    <xf numFmtId="0" fontId="27" fillId="0" borderId="91" applyNumberFormat="0" applyFill="0" applyAlignment="0" applyProtection="0"/>
    <xf numFmtId="0" fontId="104" fillId="0" borderId="9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04" fillId="0" borderId="0" applyNumberFormat="0" applyFill="0" applyBorder="0" applyAlignment="0" applyProtection="0"/>
    <xf numFmtId="0" fontId="37" fillId="0" borderId="0" applyNumberFormat="0" applyFill="0" applyBorder="0" applyAlignment="0" applyProtection="0"/>
    <xf numFmtId="0" fontId="134" fillId="0" borderId="0" applyNumberFormat="0" applyFill="0" applyBorder="0" applyAlignment="0" applyProtection="0"/>
    <xf numFmtId="0" fontId="37" fillId="0" borderId="0" applyNumberFormat="0" applyFill="0" applyBorder="0" applyAlignment="0" applyProtection="0"/>
    <xf numFmtId="0" fontId="114" fillId="0" borderId="89" applyNumberFormat="0" applyFill="0" applyAlignment="0" applyProtection="0"/>
    <xf numFmtId="0" fontId="115" fillId="0" borderId="90" applyNumberFormat="0" applyFill="0" applyAlignment="0" applyProtection="0"/>
    <xf numFmtId="0" fontId="27" fillId="0" borderId="91" applyNumberFormat="0" applyFill="0" applyAlignment="0" applyProtection="0"/>
    <xf numFmtId="0" fontId="27" fillId="0" borderId="0" applyNumberFormat="0" applyFill="0" applyBorder="0" applyAlignment="0" applyProtection="0"/>
    <xf numFmtId="0" fontId="104" fillId="0" borderId="0" applyNumberFormat="0" applyFill="0" applyBorder="0" applyAlignment="0" applyProtection="0"/>
    <xf numFmtId="0" fontId="155" fillId="0" borderId="88" applyNumberFormat="0" applyFill="0" applyAlignment="0" applyProtection="0"/>
    <xf numFmtId="0" fontId="156" fillId="0" borderId="88" applyNumberFormat="0" applyFill="0" applyAlignment="0" applyProtection="0"/>
    <xf numFmtId="0" fontId="156" fillId="0" borderId="88" applyNumberFormat="0" applyFill="0" applyAlignment="0" applyProtection="0"/>
    <xf numFmtId="0" fontId="155" fillId="0" borderId="88" applyNumberFormat="0" applyFill="0" applyAlignment="0" applyProtection="0"/>
    <xf numFmtId="0" fontId="155" fillId="0" borderId="88" applyNumberFormat="0" applyFill="0" applyAlignment="0" applyProtection="0"/>
    <xf numFmtId="0" fontId="156" fillId="0" borderId="88" applyNumberFormat="0" applyFill="0" applyAlignment="0" applyProtection="0"/>
    <xf numFmtId="0" fontId="155" fillId="0" borderId="88" applyNumberFormat="0" applyFill="0" applyAlignment="0" applyProtection="0"/>
    <xf numFmtId="0" fontId="156" fillId="0" borderId="88" applyNumberFormat="0" applyFill="0" applyAlignment="0" applyProtection="0"/>
    <xf numFmtId="3" fontId="12" fillId="0" borderId="0" applyFont="0" applyFill="0" applyBorder="0" applyAlignment="0" applyProtection="0"/>
    <xf numFmtId="3" fontId="12" fillId="0" borderId="0" applyFont="0" applyFill="0" applyBorder="0" applyAlignment="0" applyProtection="0"/>
    <xf numFmtId="3" fontId="76" fillId="0" borderId="0" applyFill="0" applyBorder="0" applyAlignment="0" applyProtection="0"/>
    <xf numFmtId="0" fontId="144" fillId="65" borderId="86" applyNumberFormat="0" applyAlignment="0" applyProtection="0"/>
    <xf numFmtId="0" fontId="136" fillId="66" borderId="86" applyNumberFormat="0" applyAlignment="0" applyProtection="0"/>
    <xf numFmtId="197" fontId="12" fillId="0" borderId="0" applyFont="0" applyFill="0" applyBorder="0" applyAlignment="0" applyProtection="0"/>
    <xf numFmtId="4" fontId="118" fillId="0" borderId="0" applyFont="0" applyFill="0" applyBorder="0" applyAlignment="0" applyProtection="0"/>
    <xf numFmtId="0" fontId="72" fillId="0" borderId="0" applyNumberFormat="0" applyFill="0" applyBorder="0" applyAlignment="0" applyProtection="0"/>
    <xf numFmtId="0" fontId="12" fillId="0" borderId="0"/>
    <xf numFmtId="0" fontId="12" fillId="0" borderId="0"/>
    <xf numFmtId="0" fontId="41" fillId="0" borderId="0"/>
    <xf numFmtId="0" fontId="37" fillId="0" borderId="0" applyNumberFormat="0" applyFill="0" applyBorder="0" applyAlignment="0" applyProtection="0"/>
    <xf numFmtId="0" fontId="157" fillId="0" borderId="89" applyNumberFormat="0" applyFill="0" applyAlignment="0" applyProtection="0"/>
    <xf numFmtId="0" fontId="158" fillId="0" borderId="89" applyNumberFormat="0" applyFill="0" applyAlignment="0" applyProtection="0"/>
    <xf numFmtId="0" fontId="159" fillId="0" borderId="90" applyNumberFormat="0" applyFill="0" applyAlignment="0" applyProtection="0"/>
    <xf numFmtId="0" fontId="160" fillId="0" borderId="90" applyNumberFormat="0" applyFill="0" applyAlignment="0" applyProtection="0"/>
    <xf numFmtId="0" fontId="161" fillId="0" borderId="91" applyNumberFormat="0" applyFill="0" applyAlignment="0" applyProtection="0"/>
    <xf numFmtId="0" fontId="162" fillId="0" borderId="91" applyNumberFormat="0" applyFill="0" applyAlignment="0" applyProtection="0"/>
    <xf numFmtId="0" fontId="161" fillId="0" borderId="0" applyNumberFormat="0" applyFill="0" applyBorder="0" applyAlignment="0" applyProtection="0"/>
    <xf numFmtId="0" fontId="162" fillId="0" borderId="0" applyNumberFormat="0" applyFill="0" applyBorder="0" applyAlignment="0" applyProtection="0"/>
    <xf numFmtId="0" fontId="134" fillId="0" borderId="0" applyNumberFormat="0" applyFill="0" applyBorder="0" applyAlignment="0" applyProtection="0"/>
    <xf numFmtId="0" fontId="144" fillId="65" borderId="86" applyNumberFormat="0" applyAlignment="0" applyProtection="0"/>
    <xf numFmtId="0" fontId="136" fillId="66" borderId="86" applyNumberFormat="0" applyAlignment="0" applyProtection="0"/>
    <xf numFmtId="0" fontId="144" fillId="65" borderId="86" applyNumberFormat="0" applyAlignment="0" applyProtection="0"/>
    <xf numFmtId="0" fontId="136" fillId="66" borderId="86" applyNumberFormat="0" applyAlignment="0" applyProtection="0"/>
    <xf numFmtId="0" fontId="49" fillId="58" borderId="0" applyNumberFormat="0" applyBorder="0" applyAlignment="0" applyProtection="0"/>
    <xf numFmtId="0" fontId="50" fillId="57" borderId="0" applyNumberFormat="0" applyBorder="0" applyAlignment="0" applyProtection="0"/>
    <xf numFmtId="0" fontId="49" fillId="60" borderId="0" applyNumberFormat="0" applyBorder="0" applyAlignment="0" applyProtection="0"/>
    <xf numFmtId="0" fontId="50" fillId="59" borderId="0" applyNumberFormat="0" applyBorder="0" applyAlignment="0" applyProtection="0"/>
    <xf numFmtId="0" fontId="49" fillId="62" borderId="0" applyNumberFormat="0" applyBorder="0" applyAlignment="0" applyProtection="0"/>
    <xf numFmtId="0" fontId="50" fillId="61" borderId="0" applyNumberFormat="0" applyBorder="0" applyAlignment="0" applyProtection="0"/>
    <xf numFmtId="0" fontId="49" fillId="51" borderId="0" applyNumberFormat="0" applyBorder="0" applyAlignment="0" applyProtection="0"/>
    <xf numFmtId="0" fontId="50" fillId="52" borderId="0" applyNumberFormat="0" applyBorder="0" applyAlignment="0" applyProtection="0"/>
    <xf numFmtId="0" fontId="49" fillId="53" borderId="0" applyNumberFormat="0" applyBorder="0" applyAlignment="0" applyProtection="0"/>
    <xf numFmtId="0" fontId="50" fillId="54" borderId="0" applyNumberFormat="0" applyBorder="0" applyAlignment="0" applyProtection="0"/>
    <xf numFmtId="0" fontId="49" fillId="64" borderId="0" applyNumberFormat="0" applyBorder="0" applyAlignment="0" applyProtection="0"/>
    <xf numFmtId="0" fontId="50" fillId="63" borderId="0" applyNumberFormat="0" applyBorder="0" applyAlignment="0" applyProtection="0"/>
    <xf numFmtId="0" fontId="12" fillId="26" borderId="31" applyNumberFormat="0" applyFont="0" applyAlignment="0" applyProtection="0"/>
    <xf numFmtId="0" fontId="12" fillId="26" borderId="31" applyNumberFormat="0" applyFont="0" applyAlignment="0" applyProtection="0"/>
    <xf numFmtId="0" fontId="76" fillId="68" borderId="31" applyNumberFormat="0" applyAlignment="0" applyProtection="0"/>
    <xf numFmtId="0" fontId="82" fillId="33" borderId="0" applyNumberFormat="0" applyBorder="0" applyAlignment="0" applyProtection="0"/>
    <xf numFmtId="0" fontId="60" fillId="34" borderId="0" applyNumberFormat="0" applyBorder="0" applyAlignment="0" applyProtection="0"/>
    <xf numFmtId="0" fontId="24" fillId="23" borderId="0" applyNumberFormat="0" applyBorder="0" applyAlignment="0" applyProtection="0"/>
    <xf numFmtId="0" fontId="66" fillId="35" borderId="0" applyNumberFormat="0" applyBorder="0" applyAlignment="0" applyProtection="0"/>
    <xf numFmtId="198" fontId="12" fillId="0" borderId="0" applyFont="0" applyFill="0" applyBorder="0" applyAlignment="0" applyProtection="0"/>
    <xf numFmtId="199" fontId="12" fillId="0" borderId="0" applyFont="0" applyFill="0" applyBorder="0" applyAlignment="0" applyProtection="0"/>
    <xf numFmtId="200" fontId="118" fillId="0" borderId="0" applyFont="0" applyFill="0" applyBorder="0" applyAlignment="0" applyProtection="0"/>
    <xf numFmtId="0" fontId="12" fillId="0" borderId="0" applyFont="0" applyFill="0" applyBorder="0" applyAlignment="0" applyProtection="0"/>
    <xf numFmtId="0" fontId="76" fillId="0" borderId="0" applyFill="0" applyBorder="0" applyAlignment="0" applyProtection="0"/>
    <xf numFmtId="201" fontId="118" fillId="0" borderId="0" applyFont="0" applyFill="0" applyBorder="0" applyAlignment="0" applyProtection="0"/>
    <xf numFmtId="202" fontId="76" fillId="0" borderId="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xf numFmtId="0" fontId="25" fillId="24" borderId="27" applyNumberFormat="0" applyAlignment="0" applyProtection="0"/>
    <xf numFmtId="0" fontId="25" fillId="24" borderId="27" applyNumberFormat="0" applyAlignment="0" applyProtection="0"/>
    <xf numFmtId="0" fontId="70" fillId="67" borderId="27" applyNumberFormat="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63" fillId="0" borderId="28" applyNumberFormat="0" applyFill="0" applyAlignment="0" applyProtection="0"/>
    <xf numFmtId="0" fontId="164" fillId="0" borderId="28" applyNumberFormat="0" applyFill="0" applyAlignment="0" applyProtection="0"/>
    <xf numFmtId="2" fontId="12" fillId="0" borderId="0" applyFill="0" applyBorder="0" applyAlignment="0" applyProtection="0"/>
    <xf numFmtId="2" fontId="12" fillId="0" borderId="0" applyFill="0" applyBorder="0" applyAlignment="0" applyProtection="0"/>
    <xf numFmtId="0" fontId="65" fillId="25" borderId="29" applyNumberFormat="0" applyAlignment="0" applyProtection="0"/>
    <xf numFmtId="0" fontId="65" fillId="40" borderId="29" applyNumberFormat="0" applyAlignment="0" applyProtection="0"/>
    <xf numFmtId="0" fontId="152" fillId="65" borderId="29" applyNumberFormat="0" applyAlignment="0" applyProtection="0"/>
    <xf numFmtId="0" fontId="152" fillId="66" borderId="29" applyNumberFormat="0" applyAlignment="0" applyProtection="0"/>
    <xf numFmtId="0" fontId="111" fillId="65" borderId="86" applyNumberFormat="0" applyAlignment="0" applyProtection="0"/>
    <xf numFmtId="0" fontId="111" fillId="66" borderId="86" applyNumberFormat="0" applyAlignment="0" applyProtection="0"/>
    <xf numFmtId="0" fontId="117"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xf numFmtId="203" fontId="12" fillId="0" borderId="0" applyFont="0" applyFill="0" applyBorder="0" applyAlignment="0" applyProtection="0"/>
    <xf numFmtId="187" fontId="12" fillId="0" borderId="0" applyFont="0" applyFill="0" applyBorder="0" applyAlignment="0" applyProtection="0"/>
    <xf numFmtId="0" fontId="165" fillId="0" borderId="0" applyNumberFormat="0" applyFill="0" applyBorder="0" applyAlignment="0" applyProtection="0"/>
    <xf numFmtId="0" fontId="166" fillId="0" borderId="0" applyNumberFormat="0" applyFill="0" applyBorder="0" applyAlignment="0" applyProtection="0"/>
    <xf numFmtId="0" fontId="36" fillId="0" borderId="0" applyNumberFormat="0" applyFill="0" applyBorder="0" applyAlignment="0" applyProtection="0"/>
    <xf numFmtId="0" fontId="59" fillId="0" borderId="0" applyNumberFormat="0" applyFill="0" applyBorder="0" applyAlignment="0" applyProtection="0"/>
    <xf numFmtId="0" fontId="167" fillId="24" borderId="27" applyNumberFormat="0" applyAlignment="0" applyProtection="0"/>
    <xf numFmtId="0" fontId="168" fillId="67" borderId="27" applyNumberFormat="0" applyAlignment="0" applyProtection="0"/>
    <xf numFmtId="0" fontId="169" fillId="33" borderId="0" applyNumberFormat="0" applyBorder="0" applyAlignment="0" applyProtection="0"/>
    <xf numFmtId="0" fontId="169" fillId="34" borderId="0" applyNumberFormat="0" applyBorder="0" applyAlignment="0" applyProtection="0"/>
    <xf numFmtId="0" fontId="51" fillId="58" borderId="0" applyNumberFormat="0" applyBorder="0" applyAlignment="0" applyProtection="0"/>
    <xf numFmtId="0" fontId="51" fillId="57" borderId="0" applyNumberFormat="0" applyBorder="0" applyAlignment="0" applyProtection="0"/>
    <xf numFmtId="0" fontId="51" fillId="60" borderId="0" applyNumberFormat="0" applyBorder="0" applyAlignment="0" applyProtection="0"/>
    <xf numFmtId="0" fontId="51" fillId="59" borderId="0" applyNumberFormat="0" applyBorder="0" applyAlignment="0" applyProtection="0"/>
    <xf numFmtId="0" fontId="51" fillId="62" borderId="0" applyNumberFormat="0" applyBorder="0" applyAlignment="0" applyProtection="0"/>
    <xf numFmtId="0" fontId="51" fillId="61"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53" borderId="0" applyNumberFormat="0" applyBorder="0" applyAlignment="0" applyProtection="0"/>
    <xf numFmtId="0" fontId="51" fillId="54" borderId="0" applyNumberFormat="0" applyBorder="0" applyAlignment="0" applyProtection="0"/>
    <xf numFmtId="0" fontId="51" fillId="64" borderId="0" applyNumberFormat="0" applyBorder="0" applyAlignment="0" applyProtection="0"/>
    <xf numFmtId="0" fontId="51" fillId="63" borderId="0" applyNumberFormat="0" applyBorder="0" applyAlignment="0" applyProtection="0"/>
    <xf numFmtId="0" fontId="55" fillId="58" borderId="0" applyNumberFormat="0" applyBorder="0" applyAlignment="0" applyProtection="0"/>
    <xf numFmtId="0" fontId="55" fillId="57" borderId="0" applyNumberFormat="0" applyBorder="0" applyAlignment="0" applyProtection="0"/>
    <xf numFmtId="0" fontId="55" fillId="60" borderId="0" applyNumberFormat="0" applyBorder="0" applyAlignment="0" applyProtection="0"/>
    <xf numFmtId="0" fontId="55" fillId="59" borderId="0" applyNumberFormat="0" applyBorder="0" applyAlignment="0" applyProtection="0"/>
    <xf numFmtId="0" fontId="55" fillId="62" borderId="0" applyNumberFormat="0" applyBorder="0" applyAlignment="0" applyProtection="0"/>
    <xf numFmtId="0" fontId="55" fillId="61" borderId="0" applyNumberFormat="0" applyBorder="0" applyAlignment="0" applyProtection="0"/>
    <xf numFmtId="0" fontId="55" fillId="51"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64" borderId="0" applyNumberFormat="0" applyBorder="0" applyAlignment="0" applyProtection="0"/>
    <xf numFmtId="0" fontId="55" fillId="63" borderId="0" applyNumberFormat="0" applyBorder="0" applyAlignment="0" applyProtection="0"/>
    <xf numFmtId="0" fontId="170" fillId="25" borderId="29" applyNumberFormat="0" applyAlignment="0" applyProtection="0"/>
    <xf numFmtId="0" fontId="170" fillId="40" borderId="29" applyNumberFormat="0" applyAlignment="0" applyProtection="0"/>
    <xf numFmtId="0" fontId="171" fillId="65" borderId="86" applyNumberFormat="0" applyAlignment="0" applyProtection="0"/>
    <xf numFmtId="0" fontId="171" fillId="66" borderId="86" applyNumberFormat="0" applyAlignment="0" applyProtection="0"/>
    <xf numFmtId="0" fontId="172" fillId="65" borderId="29" applyNumberFormat="0" applyAlignment="0" applyProtection="0"/>
    <xf numFmtId="0" fontId="172" fillId="66" borderId="29" applyNumberFormat="0" applyAlignment="0" applyProtection="0"/>
    <xf numFmtId="0" fontId="173" fillId="0" borderId="89" applyNumberFormat="0" applyFill="0" applyAlignment="0" applyProtection="0"/>
    <xf numFmtId="0" fontId="174" fillId="0" borderId="90" applyNumberFormat="0" applyFill="0" applyAlignment="0" applyProtection="0"/>
    <xf numFmtId="0" fontId="175" fillId="0" borderId="91" applyNumberFormat="0" applyFill="0" applyAlignment="0" applyProtection="0"/>
    <xf numFmtId="0" fontId="175" fillId="0" borderId="0" applyNumberFormat="0" applyFill="0" applyBorder="0" applyAlignment="0" applyProtection="0"/>
    <xf numFmtId="0" fontId="176" fillId="0" borderId="88" applyNumberFormat="0" applyFill="0" applyAlignment="0" applyProtection="0"/>
    <xf numFmtId="0" fontId="177" fillId="24" borderId="27" applyNumberFormat="0" applyAlignment="0" applyProtection="0"/>
    <xf numFmtId="0" fontId="177" fillId="67" borderId="27" applyNumberFormat="0" applyAlignment="0" applyProtection="0"/>
    <xf numFmtId="0" fontId="178" fillId="0" borderId="0" applyNumberFormat="0" applyFill="0" applyBorder="0" applyAlignment="0" applyProtection="0"/>
    <xf numFmtId="0" fontId="179" fillId="72" borderId="0" applyNumberFormat="0" applyBorder="0" applyAlignment="0" applyProtection="0"/>
    <xf numFmtId="0" fontId="179" fillId="73" borderId="0" applyNumberFormat="0" applyBorder="0" applyAlignment="0" applyProtection="0"/>
    <xf numFmtId="0" fontId="12" fillId="0" borderId="0"/>
    <xf numFmtId="0" fontId="180" fillId="33" borderId="0" applyNumberFormat="0" applyBorder="0" applyAlignment="0" applyProtection="0"/>
    <xf numFmtId="0" fontId="180" fillId="34" borderId="0" applyNumberFormat="0" applyBorder="0" applyAlignment="0" applyProtection="0"/>
    <xf numFmtId="0" fontId="181" fillId="0" borderId="0" applyNumberFormat="0" applyFill="0" applyBorder="0" applyAlignment="0" applyProtection="0"/>
    <xf numFmtId="0" fontId="182" fillId="26" borderId="31" applyNumberFormat="0" applyFont="0" applyAlignment="0" applyProtection="0"/>
    <xf numFmtId="0" fontId="76" fillId="68" borderId="31" applyNumberFormat="0" applyAlignment="0" applyProtection="0"/>
    <xf numFmtId="0" fontId="183" fillId="0" borderId="28" applyNumberFormat="0" applyFill="0" applyAlignment="0" applyProtection="0"/>
    <xf numFmtId="0" fontId="12" fillId="0" borderId="0"/>
    <xf numFmtId="0" fontId="12" fillId="0" borderId="0"/>
    <xf numFmtId="0" fontId="41" fillId="0" borderId="0"/>
    <xf numFmtId="0" fontId="184" fillId="0" borderId="0" applyNumberFormat="0" applyFill="0" applyBorder="0" applyAlignment="0" applyProtection="0"/>
    <xf numFmtId="0" fontId="185" fillId="23" borderId="0" applyNumberFormat="0" applyBorder="0" applyAlignment="0" applyProtection="0"/>
    <xf numFmtId="0" fontId="185" fillId="35" borderId="0" applyNumberFormat="0" applyBorder="0" applyAlignment="0" applyProtection="0"/>
    <xf numFmtId="0" fontId="186" fillId="0" borderId="0">
      <alignment vertical="center"/>
    </xf>
    <xf numFmtId="0" fontId="187" fillId="0" borderId="0"/>
    <xf numFmtId="0" fontId="187" fillId="0" borderId="0"/>
    <xf numFmtId="0" fontId="187" fillId="0" borderId="0"/>
  </cellStyleXfs>
  <cellXfs count="515">
    <xf numFmtId="0" fontId="0" fillId="0" borderId="0" xfId="0"/>
    <xf numFmtId="0" fontId="13" fillId="20" borderId="0" xfId="1" applyFont="1" applyFill="1" applyBorder="1" applyAlignment="1"/>
    <xf numFmtId="0" fontId="12" fillId="20" borderId="0" xfId="1" applyFont="1" applyFill="1" applyBorder="1" applyAlignment="1"/>
    <xf numFmtId="0" fontId="14" fillId="21" borderId="8" xfId="1" applyFont="1" applyFill="1" applyBorder="1" applyAlignment="1">
      <alignment horizontal="center"/>
    </xf>
    <xf numFmtId="0" fontId="13" fillId="20" borderId="9" xfId="1" applyFont="1" applyFill="1" applyBorder="1" applyAlignment="1"/>
    <xf numFmtId="0" fontId="12" fillId="20" borderId="9" xfId="1" applyFont="1" applyFill="1" applyBorder="1" applyAlignment="1"/>
    <xf numFmtId="9" fontId="12" fillId="20" borderId="0" xfId="1" applyNumberFormat="1" applyFont="1" applyFill="1" applyBorder="1" applyAlignment="1"/>
    <xf numFmtId="0" fontId="16" fillId="20" borderId="0" xfId="1" applyFont="1" applyFill="1" applyBorder="1" applyAlignment="1">
      <alignment horizontal="center"/>
    </xf>
    <xf numFmtId="0" fontId="17" fillId="20" borderId="13" xfId="1" applyFont="1" applyFill="1" applyBorder="1" applyAlignment="1">
      <alignment horizontal="left" vertical="top"/>
    </xf>
    <xf numFmtId="0" fontId="18" fillId="20" borderId="0" xfId="1" applyFont="1" applyFill="1" applyBorder="1" applyAlignment="1">
      <alignment horizontal="center"/>
    </xf>
    <xf numFmtId="0" fontId="18" fillId="20" borderId="0" xfId="1" applyFont="1" applyFill="1" applyBorder="1" applyAlignment="1">
      <alignment horizontal="center" wrapText="1"/>
    </xf>
    <xf numFmtId="0" fontId="12" fillId="20" borderId="10" xfId="1" applyFont="1" applyFill="1" applyBorder="1" applyAlignment="1">
      <alignment horizontal="left"/>
    </xf>
    <xf numFmtId="0" fontId="12" fillId="20" borderId="11" xfId="1" applyFont="1" applyFill="1" applyBorder="1" applyAlignment="1">
      <alignment horizontal="left"/>
    </xf>
    <xf numFmtId="0" fontId="12" fillId="20" borderId="12" xfId="1" applyFont="1" applyFill="1" applyBorder="1" applyAlignment="1">
      <alignment horizontal="left"/>
    </xf>
    <xf numFmtId="0" fontId="12" fillId="20" borderId="14" xfId="1" applyFont="1" applyFill="1" applyBorder="1" applyAlignment="1">
      <alignment horizontal="left"/>
    </xf>
    <xf numFmtId="0" fontId="12" fillId="20" borderId="9" xfId="1" applyFont="1" applyFill="1" applyBorder="1" applyAlignment="1">
      <alignment horizontal="left"/>
    </xf>
    <xf numFmtId="0" fontId="12" fillId="20" borderId="15" xfId="1" applyFont="1" applyFill="1" applyBorder="1" applyAlignment="1">
      <alignment horizontal="left"/>
    </xf>
    <xf numFmtId="0" fontId="18" fillId="22" borderId="16" xfId="1" applyFont="1" applyFill="1" applyBorder="1" applyAlignment="1">
      <alignment horizontal="center" vertical="center"/>
    </xf>
    <xf numFmtId="0" fontId="18" fillId="22" borderId="16" xfId="1" applyFont="1" applyFill="1" applyBorder="1" applyAlignment="1">
      <alignment horizontal="center" vertical="center" wrapText="1"/>
    </xf>
    <xf numFmtId="0" fontId="18" fillId="22" borderId="11" xfId="1" applyFont="1" applyFill="1" applyBorder="1" applyAlignment="1">
      <alignment horizontal="center"/>
    </xf>
    <xf numFmtId="0" fontId="18" fillId="22" borderId="10" xfId="1" applyFont="1" applyFill="1" applyBorder="1" applyAlignment="1">
      <alignment horizontal="center"/>
    </xf>
    <xf numFmtId="0" fontId="18" fillId="22" borderId="16" xfId="1" applyFont="1" applyFill="1" applyBorder="1" applyAlignment="1">
      <alignment horizontal="center"/>
    </xf>
    <xf numFmtId="0" fontId="18" fillId="22" borderId="17" xfId="1" applyFont="1" applyFill="1" applyBorder="1" applyAlignment="1">
      <alignment horizontal="center"/>
    </xf>
    <xf numFmtId="0" fontId="18" fillId="22" borderId="0" xfId="1" applyFont="1" applyFill="1" applyBorder="1" applyAlignment="1">
      <alignment horizontal="center"/>
    </xf>
    <xf numFmtId="0" fontId="18" fillId="22" borderId="18" xfId="1" applyFont="1" applyFill="1" applyBorder="1" applyAlignment="1">
      <alignment horizontal="center"/>
    </xf>
    <xf numFmtId="0" fontId="18" fillId="22" borderId="19" xfId="1" applyFont="1" applyFill="1" applyBorder="1" applyAlignment="1">
      <alignment horizontal="center" vertical="center"/>
    </xf>
    <xf numFmtId="0" fontId="18" fillId="22" borderId="19" xfId="1" applyFont="1" applyFill="1" applyBorder="1" applyAlignment="1">
      <alignment horizontal="center" vertical="center" wrapText="1"/>
    </xf>
    <xf numFmtId="0" fontId="18" fillId="22" borderId="9" xfId="1" applyFont="1" applyFill="1" applyBorder="1" applyAlignment="1">
      <alignment horizontal="center"/>
    </xf>
    <xf numFmtId="0" fontId="18" fillId="22" borderId="14" xfId="1" applyFont="1" applyFill="1" applyBorder="1" applyAlignment="1">
      <alignment horizontal="center"/>
    </xf>
    <xf numFmtId="0" fontId="18" fillId="22" borderId="19" xfId="1" applyFont="1" applyFill="1" applyBorder="1" applyAlignment="1">
      <alignment horizontal="center"/>
    </xf>
    <xf numFmtId="4" fontId="12" fillId="20" borderId="20" xfId="2" applyNumberFormat="1" applyFont="1" applyFill="1" applyBorder="1" applyAlignment="1"/>
    <xf numFmtId="3" fontId="12" fillId="20" borderId="21" xfId="1" applyNumberFormat="1" applyFont="1" applyFill="1" applyBorder="1" applyAlignment="1">
      <alignment horizontal="center"/>
    </xf>
    <xf numFmtId="3" fontId="12" fillId="20" borderId="20" xfId="1" applyNumberFormat="1" applyFont="1" applyFill="1" applyBorder="1" applyAlignment="1">
      <alignment horizontal="center"/>
    </xf>
    <xf numFmtId="4" fontId="12" fillId="20" borderId="20" xfId="1" applyNumberFormat="1" applyFont="1" applyFill="1" applyBorder="1" applyAlignment="1">
      <alignment horizontal="center"/>
    </xf>
    <xf numFmtId="9" fontId="12" fillId="20" borderId="22" xfId="3" applyFont="1" applyFill="1" applyBorder="1" applyAlignment="1">
      <alignment horizontal="center"/>
    </xf>
    <xf numFmtId="0" fontId="19" fillId="22" borderId="23" xfId="1" applyFont="1" applyFill="1" applyBorder="1" applyAlignment="1">
      <alignment horizontal="left"/>
    </xf>
    <xf numFmtId="0" fontId="12" fillId="22" borderId="24" xfId="1" applyFont="1" applyFill="1" applyBorder="1" applyAlignment="1">
      <alignment horizontal="center"/>
    </xf>
    <xf numFmtId="0" fontId="12" fillId="22" borderId="24" xfId="1" applyFont="1" applyFill="1" applyBorder="1" applyAlignment="1"/>
    <xf numFmtId="0" fontId="12" fillId="22" borderId="25" xfId="1" applyFill="1" applyBorder="1" applyAlignment="1">
      <alignment horizontal="center"/>
    </xf>
    <xf numFmtId="0" fontId="20" fillId="20" borderId="0" xfId="4" applyFont="1" applyFill="1" applyBorder="1" applyAlignment="1">
      <alignment horizontal="center"/>
    </xf>
    <xf numFmtId="0" fontId="12" fillId="20" borderId="0" xfId="1" applyFill="1" applyBorder="1" applyAlignment="1">
      <alignment horizontal="center"/>
    </xf>
    <xf numFmtId="1" fontId="20" fillId="20" borderId="0" xfId="4" applyNumberFormat="1" applyFont="1" applyFill="1" applyBorder="1" applyAlignment="1">
      <alignment horizontal="center" vertical="center"/>
    </xf>
    <xf numFmtId="0" fontId="12" fillId="20" borderId="0" xfId="1" applyFill="1" applyAlignment="1"/>
    <xf numFmtId="0" fontId="12" fillId="20" borderId="14" xfId="1" applyFont="1" applyFill="1" applyBorder="1" applyAlignment="1"/>
    <xf numFmtId="0" fontId="12" fillId="20" borderId="15" xfId="1" applyFont="1" applyFill="1" applyBorder="1" applyAlignment="1"/>
    <xf numFmtId="0" fontId="29" fillId="0" borderId="0" xfId="1" applyFont="1"/>
    <xf numFmtId="0" fontId="12" fillId="0" borderId="0" xfId="1"/>
    <xf numFmtId="0" fontId="12" fillId="20" borderId="32" xfId="1" applyFill="1" applyBorder="1"/>
    <xf numFmtId="0" fontId="18" fillId="22" borderId="12" xfId="1" applyFont="1" applyFill="1" applyBorder="1" applyAlignment="1">
      <alignment horizontal="center"/>
    </xf>
    <xf numFmtId="0" fontId="18" fillId="22" borderId="15" xfId="1" applyFont="1" applyFill="1" applyBorder="1" applyAlignment="1">
      <alignment horizontal="center"/>
    </xf>
    <xf numFmtId="0" fontId="12" fillId="0" borderId="17" xfId="1" applyBorder="1"/>
    <xf numFmtId="0" fontId="12" fillId="0" borderId="17" xfId="1" applyBorder="1" applyAlignment="1">
      <alignment horizontal="center"/>
    </xf>
    <xf numFmtId="3" fontId="1" fillId="0" borderId="17" xfId="53" applyNumberFormat="1" applyFont="1" applyBorder="1" applyAlignment="1">
      <alignment horizontal="center"/>
    </xf>
    <xf numFmtId="1" fontId="12" fillId="0" borderId="17" xfId="1" applyNumberFormat="1" applyBorder="1" applyAlignment="1">
      <alignment horizontal="center"/>
    </xf>
    <xf numFmtId="0" fontId="12" fillId="0" borderId="40" xfId="1" applyBorder="1"/>
    <xf numFmtId="0" fontId="12" fillId="0" borderId="40" xfId="1" applyBorder="1" applyAlignment="1">
      <alignment horizontal="center"/>
    </xf>
    <xf numFmtId="3" fontId="1" fillId="0" borderId="40" xfId="53" applyNumberFormat="1" applyFont="1" applyBorder="1" applyAlignment="1">
      <alignment horizontal="center"/>
    </xf>
    <xf numFmtId="1" fontId="12" fillId="0" borderId="40" xfId="1" applyNumberFormat="1" applyBorder="1" applyAlignment="1">
      <alignment horizontal="center"/>
    </xf>
    <xf numFmtId="0" fontId="12" fillId="0" borderId="40" xfId="1" applyFont="1" applyBorder="1"/>
    <xf numFmtId="0" fontId="12" fillId="0" borderId="40" xfId="1" applyFont="1" applyBorder="1" applyAlignment="1">
      <alignment horizontal="center"/>
    </xf>
    <xf numFmtId="0" fontId="12" fillId="0" borderId="19" xfId="1" applyBorder="1"/>
    <xf numFmtId="0" fontId="12" fillId="0" borderId="19" xfId="1" applyBorder="1" applyAlignment="1">
      <alignment horizontal="center"/>
    </xf>
    <xf numFmtId="3" fontId="12" fillId="0" borderId="19" xfId="53" applyNumberFormat="1" applyBorder="1" applyAlignment="1">
      <alignment horizontal="center"/>
    </xf>
    <xf numFmtId="2" fontId="12" fillId="0" borderId="19" xfId="1" applyNumberFormat="1" applyBorder="1" applyAlignment="1">
      <alignment horizontal="center"/>
    </xf>
    <xf numFmtId="0" fontId="18" fillId="22" borderId="36" xfId="1" applyFont="1" applyFill="1" applyBorder="1"/>
    <xf numFmtId="0" fontId="12" fillId="22" borderId="32" xfId="1" applyFill="1" applyBorder="1"/>
    <xf numFmtId="0" fontId="12" fillId="22" borderId="37" xfId="1" applyFill="1" applyBorder="1"/>
    <xf numFmtId="0" fontId="12" fillId="0" borderId="22" xfId="1" applyBorder="1"/>
    <xf numFmtId="0" fontId="12" fillId="0" borderId="22" xfId="1" applyBorder="1" applyAlignment="1">
      <alignment horizontal="center"/>
    </xf>
    <xf numFmtId="3" fontId="1" fillId="0" borderId="20" xfId="53" applyNumberFormat="1" applyFont="1" applyBorder="1" applyAlignment="1">
      <alignment horizontal="center"/>
    </xf>
    <xf numFmtId="1" fontId="12" fillId="0" borderId="22" xfId="1" applyNumberFormat="1" applyBorder="1" applyAlignment="1">
      <alignment horizontal="center"/>
    </xf>
    <xf numFmtId="0" fontId="12" fillId="0" borderId="20" xfId="1" applyBorder="1"/>
    <xf numFmtId="0" fontId="12" fillId="0" borderId="20" xfId="1" applyBorder="1" applyAlignment="1">
      <alignment horizontal="center"/>
    </xf>
    <xf numFmtId="1" fontId="12" fillId="0" borderId="20" xfId="1" applyNumberFormat="1" applyBorder="1" applyAlignment="1">
      <alignment horizontal="center"/>
    </xf>
    <xf numFmtId="3" fontId="12" fillId="0" borderId="40" xfId="53" applyNumberFormat="1" applyBorder="1" applyAlignment="1">
      <alignment horizontal="center"/>
    </xf>
    <xf numFmtId="1" fontId="12" fillId="0" borderId="41" xfId="1" applyNumberFormat="1" applyBorder="1" applyAlignment="1">
      <alignment horizontal="center"/>
    </xf>
    <xf numFmtId="0" fontId="12" fillId="0" borderId="41" xfId="1" applyBorder="1" applyAlignment="1">
      <alignment horizontal="center"/>
    </xf>
    <xf numFmtId="3" fontId="12" fillId="0" borderId="41" xfId="53" applyNumberFormat="1" applyBorder="1" applyAlignment="1">
      <alignment horizontal="center"/>
    </xf>
    <xf numFmtId="3" fontId="12" fillId="0" borderId="42" xfId="53" applyNumberFormat="1" applyBorder="1" applyAlignment="1">
      <alignment horizontal="center"/>
    </xf>
    <xf numFmtId="3" fontId="12" fillId="0" borderId="41" xfId="62" applyNumberFormat="1" applyBorder="1" applyAlignment="1">
      <alignment horizontal="left"/>
    </xf>
    <xf numFmtId="3" fontId="12" fillId="0" borderId="43" xfId="53" applyNumberFormat="1" applyBorder="1" applyAlignment="1">
      <alignment horizontal="center"/>
    </xf>
    <xf numFmtId="3" fontId="12" fillId="0" borderId="40" xfId="62" applyNumberFormat="1" applyBorder="1" applyAlignment="1">
      <alignment horizontal="left"/>
    </xf>
    <xf numFmtId="3" fontId="12" fillId="0" borderId="20" xfId="53" applyNumberFormat="1" applyBorder="1" applyAlignment="1">
      <alignment horizontal="center"/>
    </xf>
    <xf numFmtId="3" fontId="12" fillId="0" borderId="44" xfId="53" applyNumberFormat="1" applyBorder="1" applyAlignment="1">
      <alignment horizontal="center"/>
    </xf>
    <xf numFmtId="3" fontId="12" fillId="0" borderId="20" xfId="62" applyNumberFormat="1" applyBorder="1" applyAlignment="1">
      <alignment horizontal="left"/>
    </xf>
    <xf numFmtId="0" fontId="12" fillId="0" borderId="0" xfId="98"/>
    <xf numFmtId="0" fontId="12" fillId="22" borderId="45" xfId="98" applyFill="1" applyBorder="1"/>
    <xf numFmtId="0" fontId="12" fillId="22" borderId="46" xfId="98" applyFill="1" applyBorder="1"/>
    <xf numFmtId="0" fontId="18" fillId="22" borderId="47" xfId="98" applyFont="1" applyFill="1" applyBorder="1"/>
    <xf numFmtId="2" fontId="12" fillId="0" borderId="48" xfId="98" applyNumberFormat="1" applyBorder="1" applyAlignment="1">
      <alignment horizontal="center"/>
    </xf>
    <xf numFmtId="0" fontId="12" fillId="0" borderId="49" xfId="98" applyBorder="1" applyAlignment="1">
      <alignment horizontal="center"/>
    </xf>
    <xf numFmtId="3" fontId="12" fillId="0" borderId="17" xfId="53" applyNumberFormat="1" applyBorder="1" applyAlignment="1">
      <alignment horizontal="center"/>
    </xf>
    <xf numFmtId="0" fontId="12" fillId="0" borderId="50" xfId="98" applyBorder="1"/>
    <xf numFmtId="1" fontId="12" fillId="0" borderId="51" xfId="98" applyNumberFormat="1" applyBorder="1" applyAlignment="1">
      <alignment horizontal="center"/>
    </xf>
    <xf numFmtId="0" fontId="12" fillId="0" borderId="40" xfId="98" applyBorder="1" applyAlignment="1">
      <alignment horizontal="center"/>
    </xf>
    <xf numFmtId="0" fontId="12" fillId="0" borderId="13" xfId="98" applyBorder="1" applyAlignment="1">
      <alignment horizontal="center"/>
    </xf>
    <xf numFmtId="0" fontId="12" fillId="0" borderId="52" xfId="1" applyFont="1" applyBorder="1"/>
    <xf numFmtId="0" fontId="12" fillId="0" borderId="52" xfId="1" applyBorder="1"/>
    <xf numFmtId="1" fontId="12" fillId="0" borderId="53" xfId="98" applyNumberFormat="1" applyBorder="1" applyAlignment="1">
      <alignment horizontal="center"/>
    </xf>
    <xf numFmtId="0" fontId="12" fillId="0" borderId="54" xfId="98" applyBorder="1" applyAlignment="1">
      <alignment horizontal="center"/>
    </xf>
    <xf numFmtId="3" fontId="12" fillId="0" borderId="26" xfId="53" applyNumberFormat="1" applyBorder="1" applyAlignment="1">
      <alignment horizontal="center"/>
    </xf>
    <xf numFmtId="3" fontId="12" fillId="0" borderId="55" xfId="53" applyNumberFormat="1" applyBorder="1" applyAlignment="1">
      <alignment horizontal="center"/>
    </xf>
    <xf numFmtId="0" fontId="12" fillId="0" borderId="56" xfId="98" applyBorder="1" applyAlignment="1">
      <alignment horizontal="center"/>
    </xf>
    <xf numFmtId="0" fontId="12" fillId="0" borderId="57" xfId="1" applyBorder="1"/>
    <xf numFmtId="0" fontId="18" fillId="22" borderId="37" xfId="98" applyFont="1" applyFill="1" applyBorder="1" applyAlignment="1">
      <alignment horizontal="center"/>
    </xf>
    <xf numFmtId="0" fontId="18" fillId="22" borderId="49" xfId="98" applyFont="1" applyFill="1" applyBorder="1" applyAlignment="1">
      <alignment horizontal="center"/>
    </xf>
    <xf numFmtId="0" fontId="18" fillId="22" borderId="17" xfId="98" applyFont="1" applyFill="1" applyBorder="1" applyAlignment="1">
      <alignment horizontal="center"/>
    </xf>
    <xf numFmtId="0" fontId="18" fillId="22" borderId="36" xfId="98" applyFont="1" applyFill="1" applyBorder="1" applyAlignment="1">
      <alignment horizontal="center"/>
    </xf>
    <xf numFmtId="0" fontId="18" fillId="22" borderId="35" xfId="98" applyFont="1" applyFill="1" applyBorder="1" applyAlignment="1">
      <alignment horizontal="center"/>
    </xf>
    <xf numFmtId="0" fontId="18" fillId="22" borderId="54" xfId="98" applyFont="1" applyFill="1" applyBorder="1" applyAlignment="1">
      <alignment horizontal="center"/>
    </xf>
    <xf numFmtId="0" fontId="18" fillId="22" borderId="33" xfId="98" applyFont="1" applyFill="1" applyBorder="1" applyAlignment="1">
      <alignment horizontal="center"/>
    </xf>
    <xf numFmtId="0" fontId="12" fillId="20" borderId="32" xfId="98" applyFill="1" applyBorder="1"/>
    <xf numFmtId="0" fontId="14" fillId="21" borderId="8" xfId="98" applyFont="1" applyFill="1" applyBorder="1" applyAlignment="1">
      <alignment horizontal="center"/>
    </xf>
    <xf numFmtId="0" fontId="29" fillId="0" borderId="0" xfId="98" applyFont="1"/>
    <xf numFmtId="0" fontId="12" fillId="0" borderId="41" xfId="85" applyBorder="1"/>
    <xf numFmtId="3" fontId="12" fillId="0" borderId="40" xfId="53" applyNumberFormat="1" applyFont="1" applyBorder="1" applyAlignment="1">
      <alignment horizontal="center"/>
    </xf>
    <xf numFmtId="0" fontId="12" fillId="0" borderId="40" xfId="85" applyFont="1" applyFill="1" applyBorder="1"/>
    <xf numFmtId="0" fontId="12" fillId="0" borderId="40" xfId="85" applyFont="1" applyBorder="1"/>
    <xf numFmtId="3" fontId="12" fillId="0" borderId="22" xfId="53" applyNumberFormat="1" applyFont="1" applyBorder="1" applyAlignment="1">
      <alignment horizontal="center"/>
    </xf>
    <xf numFmtId="0" fontId="12" fillId="0" borderId="22" xfId="1" applyFont="1" applyBorder="1" applyAlignment="1">
      <alignment horizontal="center"/>
    </xf>
    <xf numFmtId="0" fontId="12" fillId="0" borderId="22" xfId="85" applyFont="1" applyBorder="1"/>
    <xf numFmtId="0" fontId="18" fillId="22" borderId="37" xfId="1" applyFont="1" applyFill="1" applyBorder="1" applyAlignment="1">
      <alignment horizontal="center"/>
    </xf>
    <xf numFmtId="0" fontId="18" fillId="22" borderId="49" xfId="1" applyFont="1" applyFill="1" applyBorder="1" applyAlignment="1">
      <alignment horizontal="center"/>
    </xf>
    <xf numFmtId="0" fontId="18" fillId="22" borderId="36" xfId="1" applyFont="1" applyFill="1" applyBorder="1" applyAlignment="1">
      <alignment horizontal="center"/>
    </xf>
    <xf numFmtId="0" fontId="18" fillId="22" borderId="35" xfId="1" applyFont="1" applyFill="1" applyBorder="1" applyAlignment="1">
      <alignment horizontal="center"/>
    </xf>
    <xf numFmtId="0" fontId="18" fillId="22" borderId="54" xfId="1" applyFont="1" applyFill="1" applyBorder="1" applyAlignment="1">
      <alignment horizontal="center"/>
    </xf>
    <xf numFmtId="0" fontId="18" fillId="22" borderId="33" xfId="1" applyFont="1" applyFill="1" applyBorder="1" applyAlignment="1">
      <alignment horizontal="center"/>
    </xf>
    <xf numFmtId="0" fontId="12" fillId="20" borderId="0" xfId="1" applyFill="1" applyBorder="1"/>
    <xf numFmtId="0" fontId="14" fillId="0" borderId="0" xfId="1" applyFont="1" applyFill="1" applyBorder="1" applyAlignment="1">
      <alignment horizontal="center"/>
    </xf>
    <xf numFmtId="0" fontId="12" fillId="20" borderId="26" xfId="1" applyFill="1" applyBorder="1" applyAlignment="1">
      <alignment horizontal="center"/>
    </xf>
    <xf numFmtId="164" fontId="21" fillId="20" borderId="0" xfId="1" applyNumberFormat="1" applyFont="1" applyFill="1" applyBorder="1" applyAlignment="1">
      <alignment horizontal="left" vertical="top" wrapText="1"/>
    </xf>
    <xf numFmtId="164" fontId="21" fillId="20" borderId="26" xfId="1" applyNumberFormat="1" applyFont="1" applyFill="1" applyBorder="1" applyAlignment="1">
      <alignment horizontal="left" vertical="top" wrapText="1"/>
    </xf>
    <xf numFmtId="3" fontId="18" fillId="20" borderId="0" xfId="1" applyNumberFormat="1" applyFont="1" applyFill="1" applyBorder="1" applyAlignment="1">
      <alignment horizontal="center" wrapText="1"/>
    </xf>
    <xf numFmtId="49" fontId="12" fillId="20" borderId="20" xfId="1" applyNumberFormat="1" applyFont="1" applyFill="1" applyBorder="1" applyAlignment="1">
      <alignment horizontal="center"/>
    </xf>
    <xf numFmtId="3" fontId="12" fillId="0" borderId="21" xfId="0" applyNumberFormat="1" applyFont="1" applyFill="1" applyBorder="1" applyAlignment="1">
      <alignment horizontal="center"/>
    </xf>
    <xf numFmtId="4" fontId="12" fillId="20" borderId="20" xfId="1" applyNumberFormat="1" applyFont="1" applyFill="1" applyBorder="1" applyAlignment="1"/>
    <xf numFmtId="0" fontId="12" fillId="0" borderId="0" xfId="1" applyAlignment="1">
      <alignment horizontal="left"/>
    </xf>
    <xf numFmtId="3" fontId="12" fillId="0" borderId="15" xfId="53" applyNumberFormat="1" applyBorder="1" applyAlignment="1">
      <alignment horizontal="center"/>
    </xf>
    <xf numFmtId="0" fontId="12" fillId="0" borderId="58" xfId="1" applyBorder="1" applyAlignment="1">
      <alignment horizontal="center"/>
    </xf>
    <xf numFmtId="0" fontId="12" fillId="0" borderId="59" xfId="1" applyBorder="1"/>
    <xf numFmtId="0" fontId="12" fillId="0" borderId="60" xfId="1" applyFont="1" applyFill="1" applyBorder="1" applyAlignment="1">
      <alignment horizontal="center"/>
    </xf>
    <xf numFmtId="3" fontId="12" fillId="0" borderId="61" xfId="53" applyNumberFormat="1" applyFill="1" applyBorder="1" applyAlignment="1">
      <alignment horizontal="left"/>
    </xf>
    <xf numFmtId="0" fontId="12" fillId="0" borderId="62" xfId="1" applyFont="1" applyFill="1" applyBorder="1" applyAlignment="1">
      <alignment horizontal="center"/>
    </xf>
    <xf numFmtId="3" fontId="12" fillId="0" borderId="63" xfId="53" applyNumberFormat="1" applyFill="1" applyBorder="1" applyAlignment="1">
      <alignment horizontal="left"/>
    </xf>
    <xf numFmtId="0" fontId="18" fillId="22" borderId="58" xfId="1" applyFont="1" applyFill="1" applyBorder="1" applyAlignment="1">
      <alignment horizontal="center"/>
    </xf>
    <xf numFmtId="0" fontId="18" fillId="22" borderId="59" xfId="1" applyFont="1" applyFill="1" applyBorder="1" applyAlignment="1">
      <alignment horizontal="center"/>
    </xf>
    <xf numFmtId="0" fontId="18" fillId="22" borderId="64" xfId="1" applyFont="1" applyFill="1" applyBorder="1" applyAlignment="1">
      <alignment horizontal="center"/>
    </xf>
    <xf numFmtId="0" fontId="18" fillId="22" borderId="65" xfId="1" applyFont="1" applyFill="1" applyBorder="1" applyAlignment="1">
      <alignment horizontal="center"/>
    </xf>
    <xf numFmtId="0" fontId="12" fillId="22" borderId="45" xfId="1" applyFill="1" applyBorder="1"/>
    <xf numFmtId="0" fontId="12" fillId="22" borderId="46" xfId="1" applyFill="1" applyBorder="1"/>
    <xf numFmtId="0" fontId="18" fillId="22" borderId="47" xfId="1" applyFont="1" applyFill="1" applyBorder="1"/>
    <xf numFmtId="2" fontId="12" fillId="0" borderId="48" xfId="1" applyNumberFormat="1" applyBorder="1" applyAlignment="1">
      <alignment horizontal="center"/>
    </xf>
    <xf numFmtId="0" fontId="12" fillId="0" borderId="49" xfId="1" applyBorder="1" applyAlignment="1">
      <alignment horizontal="center"/>
    </xf>
    <xf numFmtId="0" fontId="12" fillId="0" borderId="50" xfId="1" applyBorder="1"/>
    <xf numFmtId="2" fontId="12" fillId="0" borderId="66" xfId="1" applyNumberFormat="1" applyBorder="1" applyAlignment="1">
      <alignment horizontal="center"/>
    </xf>
    <xf numFmtId="0" fontId="12" fillId="0" borderId="13" xfId="1" applyFont="1" applyBorder="1" applyAlignment="1">
      <alignment horizontal="center"/>
    </xf>
    <xf numFmtId="0" fontId="12" fillId="0" borderId="52" xfId="96" applyFont="1" applyBorder="1"/>
    <xf numFmtId="0" fontId="12" fillId="0" borderId="13" xfId="1" applyBorder="1" applyAlignment="1">
      <alignment horizontal="center"/>
    </xf>
    <xf numFmtId="0" fontId="12" fillId="28" borderId="52" xfId="96" applyFont="1" applyFill="1" applyBorder="1"/>
    <xf numFmtId="0" fontId="12" fillId="0" borderId="67" xfId="1" applyBorder="1" applyAlignment="1">
      <alignment horizontal="center"/>
    </xf>
    <xf numFmtId="0" fontId="12" fillId="0" borderId="68" xfId="96" applyBorder="1"/>
    <xf numFmtId="3" fontId="12" fillId="0" borderId="17" xfId="51" applyNumberFormat="1" applyBorder="1" applyAlignment="1">
      <alignment horizontal="center"/>
    </xf>
    <xf numFmtId="2" fontId="12" fillId="0" borderId="51" xfId="1" applyNumberFormat="1" applyBorder="1" applyAlignment="1">
      <alignment horizontal="center"/>
    </xf>
    <xf numFmtId="3" fontId="12" fillId="0" borderId="40" xfId="51" applyNumberFormat="1" applyBorder="1" applyAlignment="1">
      <alignment horizontal="center"/>
    </xf>
    <xf numFmtId="1" fontId="12" fillId="0" borderId="48" xfId="1" applyNumberFormat="1" applyBorder="1" applyAlignment="1">
      <alignment horizontal="center"/>
    </xf>
    <xf numFmtId="3" fontId="12" fillId="0" borderId="43" xfId="51" applyNumberFormat="1" applyBorder="1" applyAlignment="1">
      <alignment horizontal="center"/>
    </xf>
    <xf numFmtId="1" fontId="12" fillId="0" borderId="51" xfId="1" applyNumberFormat="1" applyBorder="1" applyAlignment="1">
      <alignment horizontal="center"/>
    </xf>
    <xf numFmtId="1" fontId="12" fillId="0" borderId="53" xfId="1" applyNumberFormat="1" applyBorder="1" applyAlignment="1">
      <alignment horizontal="center"/>
    </xf>
    <xf numFmtId="0" fontId="12" fillId="0" borderId="54" xfId="1" applyBorder="1" applyAlignment="1">
      <alignment horizontal="center"/>
    </xf>
    <xf numFmtId="3" fontId="12" fillId="0" borderId="26" xfId="51" applyNumberFormat="1" applyBorder="1" applyAlignment="1">
      <alignment horizontal="center"/>
    </xf>
    <xf numFmtId="0" fontId="12" fillId="0" borderId="57" xfId="1" applyFont="1" applyBorder="1"/>
    <xf numFmtId="3" fontId="12" fillId="0" borderId="20" xfId="53" applyNumberFormat="1" applyFill="1" applyBorder="1" applyAlignment="1">
      <alignment horizontal="center"/>
    </xf>
    <xf numFmtId="3" fontId="12" fillId="0" borderId="44" xfId="53" applyNumberFormat="1" applyFill="1" applyBorder="1" applyAlignment="1">
      <alignment horizontal="center"/>
    </xf>
    <xf numFmtId="0" fontId="12" fillId="0" borderId="52" xfId="107" applyFont="1" applyBorder="1"/>
    <xf numFmtId="0" fontId="12" fillId="0" borderId="0" xfId="1" applyFill="1"/>
    <xf numFmtId="1" fontId="12" fillId="0" borderId="66" xfId="1" applyNumberFormat="1" applyFill="1" applyBorder="1" applyAlignment="1">
      <alignment horizontal="center"/>
    </xf>
    <xf numFmtId="0" fontId="12" fillId="0" borderId="67" xfId="1" applyFont="1" applyFill="1" applyBorder="1" applyAlignment="1">
      <alignment horizontal="center"/>
    </xf>
    <xf numFmtId="0" fontId="12" fillId="0" borderId="68" xfId="107" applyFont="1" applyFill="1" applyBorder="1"/>
    <xf numFmtId="3" fontId="12" fillId="0" borderId="20" xfId="51" applyNumberFormat="1" applyBorder="1" applyAlignment="1">
      <alignment horizontal="center"/>
    </xf>
    <xf numFmtId="0" fontId="12" fillId="0" borderId="52" xfId="111" applyFont="1" applyBorder="1"/>
    <xf numFmtId="0" fontId="12" fillId="0" borderId="40" xfId="1" applyFill="1" applyBorder="1" applyAlignment="1">
      <alignment horizontal="center"/>
    </xf>
    <xf numFmtId="3" fontId="12" fillId="0" borderId="40" xfId="51" applyNumberFormat="1" applyFill="1" applyBorder="1" applyAlignment="1">
      <alignment horizontal="center"/>
    </xf>
    <xf numFmtId="3" fontId="12" fillId="0" borderId="43" xfId="51" applyNumberFormat="1" applyFill="1" applyBorder="1" applyAlignment="1">
      <alignment horizontal="center"/>
    </xf>
    <xf numFmtId="0" fontId="12" fillId="0" borderId="13" xfId="1" applyFont="1" applyFill="1" applyBorder="1" applyAlignment="1">
      <alignment horizontal="center"/>
    </xf>
    <xf numFmtId="0" fontId="12" fillId="0" borderId="52" xfId="111" applyFont="1" applyFill="1" applyBorder="1"/>
    <xf numFmtId="3" fontId="12" fillId="0" borderId="44" xfId="51" applyNumberFormat="1" applyBorder="1" applyAlignment="1">
      <alignment horizontal="center"/>
    </xf>
    <xf numFmtId="0" fontId="12" fillId="0" borderId="68" xfId="111" applyFont="1" applyBorder="1"/>
    <xf numFmtId="3" fontId="1" fillId="0" borderId="41" xfId="53" applyNumberFormat="1" applyFont="1" applyBorder="1" applyAlignment="1">
      <alignment horizontal="center"/>
    </xf>
    <xf numFmtId="0" fontId="12" fillId="0" borderId="52" xfId="1" applyFill="1" applyBorder="1"/>
    <xf numFmtId="0" fontId="12" fillId="0" borderId="52" xfId="1" applyFont="1" applyFill="1" applyBorder="1"/>
    <xf numFmtId="0" fontId="12" fillId="0" borderId="13" xfId="1" applyFill="1" applyBorder="1" applyAlignment="1">
      <alignment horizontal="center"/>
    </xf>
    <xf numFmtId="0" fontId="18" fillId="22" borderId="39" xfId="1" applyFont="1" applyFill="1" applyBorder="1" applyAlignment="1">
      <alignment horizontal="center"/>
    </xf>
    <xf numFmtId="1" fontId="12" fillId="0" borderId="40" xfId="53" applyNumberFormat="1" applyBorder="1" applyAlignment="1">
      <alignment horizontal="center"/>
    </xf>
    <xf numFmtId="0" fontId="12" fillId="0" borderId="41" xfId="1" applyFont="1" applyBorder="1" applyAlignment="1">
      <alignment horizontal="center"/>
    </xf>
    <xf numFmtId="0" fontId="12" fillId="0" borderId="41" xfId="1" applyFont="1" applyBorder="1"/>
    <xf numFmtId="1" fontId="12" fillId="0" borderId="72" xfId="1" applyNumberFormat="1" applyBorder="1" applyAlignment="1">
      <alignment horizontal="center"/>
    </xf>
    <xf numFmtId="0" fontId="12" fillId="0" borderId="72" xfId="1" applyBorder="1" applyAlignment="1">
      <alignment horizontal="center"/>
    </xf>
    <xf numFmtId="0" fontId="12" fillId="0" borderId="72" xfId="1" applyFont="1" applyBorder="1" applyAlignment="1">
      <alignment horizontal="center"/>
    </xf>
    <xf numFmtId="0" fontId="12" fillId="0" borderId="72" xfId="1" applyFont="1" applyBorder="1"/>
    <xf numFmtId="0" fontId="12" fillId="0" borderId="0" xfId="1" applyFont="1"/>
    <xf numFmtId="0" fontId="12" fillId="22" borderId="25" xfId="1" applyFill="1" applyBorder="1"/>
    <xf numFmtId="0" fontId="12" fillId="22" borderId="24" xfId="1" applyFill="1" applyBorder="1"/>
    <xf numFmtId="0" fontId="18" fillId="22" borderId="23" xfId="1" applyFont="1" applyFill="1" applyBorder="1"/>
    <xf numFmtId="3" fontId="12" fillId="0" borderId="51" xfId="1" applyNumberFormat="1" applyFill="1" applyBorder="1" applyAlignment="1">
      <alignment horizontal="center"/>
    </xf>
    <xf numFmtId="0" fontId="12" fillId="0" borderId="73" xfId="1" applyBorder="1"/>
    <xf numFmtId="0" fontId="12" fillId="0" borderId="52" xfId="89" applyFont="1" applyBorder="1"/>
    <xf numFmtId="0" fontId="12" fillId="0" borderId="52" xfId="89" applyBorder="1"/>
    <xf numFmtId="3" fontId="12" fillId="0" borderId="51" xfId="1" applyNumberFormat="1" applyBorder="1" applyAlignment="1">
      <alignment horizontal="center"/>
    </xf>
    <xf numFmtId="3" fontId="12" fillId="0" borderId="48" xfId="1" applyNumberFormat="1" applyBorder="1" applyAlignment="1">
      <alignment horizontal="center"/>
    </xf>
    <xf numFmtId="0" fontId="12" fillId="0" borderId="74" xfId="89" applyFont="1" applyBorder="1"/>
    <xf numFmtId="2" fontId="12" fillId="0" borderId="51" xfId="1" applyNumberFormat="1" applyFill="1" applyBorder="1" applyAlignment="1">
      <alignment horizontal="center"/>
    </xf>
    <xf numFmtId="0" fontId="12" fillId="0" borderId="52" xfId="1" applyFont="1" applyFill="1" applyBorder="1" applyAlignment="1">
      <alignment horizontal="left"/>
    </xf>
    <xf numFmtId="0" fontId="12" fillId="0" borderId="40" xfId="1" applyFont="1" applyFill="1" applyBorder="1" applyAlignment="1">
      <alignment horizontal="center"/>
    </xf>
    <xf numFmtId="2" fontId="12" fillId="0" borderId="53" xfId="1" quotePrefix="1" applyNumberFormat="1" applyBorder="1" applyAlignment="1">
      <alignment horizontal="center"/>
    </xf>
    <xf numFmtId="0" fontId="12" fillId="0" borderId="56" xfId="1" applyBorder="1" applyAlignment="1">
      <alignment horizontal="center"/>
    </xf>
    <xf numFmtId="0" fontId="12" fillId="22" borderId="70" xfId="1" applyFont="1" applyFill="1" applyBorder="1"/>
    <xf numFmtId="0" fontId="12" fillId="22" borderId="46" xfId="1" applyFont="1" applyFill="1" applyBorder="1"/>
    <xf numFmtId="0" fontId="12" fillId="22" borderId="32" xfId="1" applyFont="1" applyFill="1" applyBorder="1"/>
    <xf numFmtId="0" fontId="18" fillId="22" borderId="75" xfId="1" applyFont="1" applyFill="1" applyBorder="1"/>
    <xf numFmtId="2" fontId="12" fillId="0" borderId="41" xfId="1" applyNumberFormat="1" applyFont="1" applyFill="1" applyBorder="1" applyAlignment="1">
      <alignment horizontal="center"/>
    </xf>
    <xf numFmtId="3" fontId="12" fillId="0" borderId="40" xfId="51" applyNumberFormat="1" applyFont="1" applyFill="1" applyBorder="1" applyAlignment="1">
      <alignment horizontal="center"/>
    </xf>
    <xf numFmtId="3" fontId="12" fillId="0" borderId="43" xfId="51" applyNumberFormat="1" applyFont="1" applyFill="1" applyBorder="1" applyAlignment="1">
      <alignment horizontal="center"/>
    </xf>
    <xf numFmtId="0" fontId="12" fillId="0" borderId="41" xfId="1" applyFont="1" applyFill="1" applyBorder="1" applyAlignment="1">
      <alignment horizontal="center"/>
    </xf>
    <xf numFmtId="0" fontId="38" fillId="0" borderId="17" xfId="1" applyFont="1" applyFill="1" applyBorder="1"/>
    <xf numFmtId="2" fontId="12" fillId="0" borderId="40" xfId="1" applyNumberFormat="1" applyFont="1" applyFill="1" applyBorder="1" applyAlignment="1">
      <alignment horizontal="center"/>
    </xf>
    <xf numFmtId="2" fontId="12" fillId="0" borderId="13" xfId="1" applyNumberFormat="1" applyFont="1" applyFill="1" applyBorder="1" applyAlignment="1">
      <alignment horizontal="center"/>
    </xf>
    <xf numFmtId="0" fontId="12" fillId="0" borderId="40" xfId="1" applyFont="1" applyFill="1" applyBorder="1"/>
    <xf numFmtId="1" fontId="12" fillId="0" borderId="13" xfId="1" applyNumberFormat="1" applyFont="1" applyFill="1" applyBorder="1" applyAlignment="1">
      <alignment horizontal="center"/>
    </xf>
    <xf numFmtId="0" fontId="12" fillId="0" borderId="13" xfId="94" applyFont="1" applyFill="1" applyBorder="1"/>
    <xf numFmtId="0" fontId="12" fillId="0" borderId="40" xfId="94" applyFont="1" applyFill="1" applyBorder="1"/>
    <xf numFmtId="1" fontId="12" fillId="0" borderId="18" xfId="1" applyNumberFormat="1" applyFont="1" applyFill="1" applyBorder="1" applyAlignment="1">
      <alignment horizontal="center"/>
    </xf>
    <xf numFmtId="0" fontId="12" fillId="0" borderId="17" xfId="1" applyFont="1" applyFill="1" applyBorder="1" applyAlignment="1">
      <alignment horizontal="center"/>
    </xf>
    <xf numFmtId="0" fontId="12" fillId="0" borderId="17" xfId="94" applyFont="1" applyFill="1" applyBorder="1"/>
    <xf numFmtId="3" fontId="12" fillId="0" borderId="55" xfId="51" applyNumberFormat="1" applyBorder="1" applyAlignment="1">
      <alignment horizontal="center"/>
    </xf>
    <xf numFmtId="0" fontId="12" fillId="0" borderId="56" xfId="1" applyFont="1" applyBorder="1" applyAlignment="1">
      <alignment horizontal="center"/>
    </xf>
    <xf numFmtId="2" fontId="12" fillId="0" borderId="42" xfId="1" applyNumberFormat="1" applyBorder="1" applyAlignment="1">
      <alignment horizontal="center"/>
    </xf>
    <xf numFmtId="3" fontId="12" fillId="0" borderId="76" xfId="51" applyNumberFormat="1" applyBorder="1" applyAlignment="1">
      <alignment horizontal="center"/>
    </xf>
    <xf numFmtId="3" fontId="12" fillId="0" borderId="41" xfId="51" applyNumberFormat="1" applyBorder="1" applyAlignment="1">
      <alignment horizontal="center"/>
    </xf>
    <xf numFmtId="0" fontId="12" fillId="0" borderId="77" xfId="1" applyBorder="1" applyAlignment="1">
      <alignment horizontal="center"/>
    </xf>
    <xf numFmtId="0" fontId="12" fillId="0" borderId="77" xfId="1" applyBorder="1"/>
    <xf numFmtId="1" fontId="12" fillId="0" borderId="43" xfId="1" applyNumberFormat="1" applyBorder="1" applyAlignment="1">
      <alignment horizontal="center"/>
    </xf>
    <xf numFmtId="3" fontId="12" fillId="0" borderId="30" xfId="51" applyNumberFormat="1" applyFill="1" applyBorder="1" applyAlignment="1">
      <alignment horizontal="center"/>
    </xf>
    <xf numFmtId="0" fontId="12" fillId="0" borderId="40" xfId="51" applyNumberFormat="1" applyFill="1" applyBorder="1" applyAlignment="1">
      <alignment horizontal="center"/>
    </xf>
    <xf numFmtId="0" fontId="12" fillId="0" borderId="13" xfId="1" applyFill="1" applyBorder="1"/>
    <xf numFmtId="0" fontId="12" fillId="0" borderId="0" xfId="1" applyFill="1" applyBorder="1"/>
    <xf numFmtId="0" fontId="12" fillId="0" borderId="13" xfId="1" applyFont="1" applyFill="1" applyBorder="1"/>
    <xf numFmtId="3" fontId="12" fillId="0" borderId="30" xfId="51" applyNumberFormat="1" applyBorder="1" applyAlignment="1">
      <alignment horizontal="center"/>
    </xf>
    <xf numFmtId="0" fontId="12" fillId="0" borderId="40" xfId="51" applyNumberFormat="1" applyBorder="1" applyAlignment="1">
      <alignment horizontal="center"/>
    </xf>
    <xf numFmtId="0" fontId="12" fillId="0" borderId="13" xfId="1" applyFont="1" applyBorder="1"/>
    <xf numFmtId="1" fontId="12" fillId="0" borderId="78" xfId="1" applyNumberFormat="1" applyBorder="1" applyAlignment="1">
      <alignment horizontal="center"/>
    </xf>
    <xf numFmtId="3" fontId="12" fillId="0" borderId="79" xfId="51" applyNumberFormat="1" applyBorder="1" applyAlignment="1">
      <alignment horizontal="center"/>
    </xf>
    <xf numFmtId="3" fontId="12" fillId="0" borderId="22" xfId="51" applyNumberFormat="1" applyBorder="1" applyAlignment="1">
      <alignment horizontal="center"/>
    </xf>
    <xf numFmtId="0" fontId="12" fillId="0" borderId="22" xfId="51" applyNumberFormat="1" applyBorder="1" applyAlignment="1">
      <alignment horizontal="center"/>
    </xf>
    <xf numFmtId="0" fontId="12" fillId="0" borderId="80" xfId="1" applyBorder="1" applyAlignment="1">
      <alignment horizontal="center"/>
    </xf>
    <xf numFmtId="0" fontId="12" fillId="0" borderId="80" xfId="1" applyFont="1" applyBorder="1"/>
    <xf numFmtId="0" fontId="18" fillId="22" borderId="26" xfId="1" applyFont="1" applyFill="1" applyBorder="1" applyAlignment="1">
      <alignment horizontal="center"/>
    </xf>
    <xf numFmtId="0" fontId="18" fillId="22" borderId="38" xfId="1" applyFont="1" applyFill="1" applyBorder="1" applyAlignment="1">
      <alignment horizontal="center"/>
    </xf>
    <xf numFmtId="1" fontId="12" fillId="0" borderId="66" xfId="98" applyNumberFormat="1" applyBorder="1" applyAlignment="1">
      <alignment horizontal="center"/>
    </xf>
    <xf numFmtId="0" fontId="12" fillId="0" borderId="20" xfId="98" applyBorder="1" applyAlignment="1">
      <alignment horizontal="center"/>
    </xf>
    <xf numFmtId="0" fontId="12" fillId="0" borderId="67" xfId="98" applyBorder="1" applyAlignment="1">
      <alignment horizontal="center"/>
    </xf>
    <xf numFmtId="0" fontId="12" fillId="0" borderId="68" xfId="1" applyBorder="1"/>
    <xf numFmtId="0" fontId="18" fillId="22" borderId="15" xfId="98" applyFont="1" applyFill="1" applyBorder="1" applyAlignment="1">
      <alignment horizontal="center"/>
    </xf>
    <xf numFmtId="0" fontId="18" fillId="22" borderId="19" xfId="98" applyFont="1" applyFill="1" applyBorder="1" applyAlignment="1">
      <alignment horizontal="center"/>
    </xf>
    <xf numFmtId="0" fontId="18" fillId="22" borderId="14" xfId="98" applyFont="1" applyFill="1" applyBorder="1" applyAlignment="1">
      <alignment horizontal="center"/>
    </xf>
    <xf numFmtId="0" fontId="18" fillId="22" borderId="12" xfId="98" applyFont="1" applyFill="1" applyBorder="1" applyAlignment="1">
      <alignment horizontal="center"/>
    </xf>
    <xf numFmtId="0" fontId="18" fillId="22" borderId="16" xfId="98" applyFont="1" applyFill="1" applyBorder="1" applyAlignment="1">
      <alignment horizontal="center"/>
    </xf>
    <xf numFmtId="0" fontId="18" fillId="22" borderId="10" xfId="98" applyFont="1" applyFill="1" applyBorder="1" applyAlignment="1">
      <alignment horizontal="center"/>
    </xf>
    <xf numFmtId="3" fontId="12" fillId="0" borderId="19" xfId="51" applyNumberFormat="1" applyBorder="1" applyAlignment="1">
      <alignment horizontal="center"/>
    </xf>
    <xf numFmtId="0" fontId="12" fillId="0" borderId="43" xfId="1" applyBorder="1" applyAlignment="1">
      <alignment horizontal="center"/>
    </xf>
    <xf numFmtId="0" fontId="12" fillId="0" borderId="40" xfId="132" applyBorder="1"/>
    <xf numFmtId="0" fontId="12" fillId="0" borderId="30" xfId="1" applyBorder="1" applyAlignment="1">
      <alignment horizontal="center"/>
    </xf>
    <xf numFmtId="0" fontId="12" fillId="0" borderId="0" xfId="1" applyFont="1" applyFill="1" applyBorder="1" applyAlignment="1">
      <alignment horizontal="center"/>
    </xf>
    <xf numFmtId="0" fontId="12" fillId="0" borderId="17" xfId="132" applyFont="1" applyFill="1" applyBorder="1" applyAlignment="1">
      <alignment horizontal="left"/>
    </xf>
    <xf numFmtId="1" fontId="12" fillId="0" borderId="54" xfId="1" quotePrefix="1" applyNumberFormat="1" applyBorder="1" applyAlignment="1">
      <alignment horizontal="center"/>
    </xf>
    <xf numFmtId="0" fontId="12" fillId="0" borderId="34" xfId="1" applyBorder="1" applyAlignment="1">
      <alignment horizontal="center"/>
    </xf>
    <xf numFmtId="0" fontId="12" fillId="0" borderId="54" xfId="132" applyBorder="1"/>
    <xf numFmtId="0" fontId="18" fillId="22" borderId="70" xfId="1" applyFont="1" applyFill="1" applyBorder="1" applyAlignment="1">
      <alignment horizontal="center"/>
    </xf>
    <xf numFmtId="1" fontId="12" fillId="28" borderId="72" xfId="1" applyNumberFormat="1" applyFill="1" applyBorder="1" applyAlignment="1">
      <alignment horizontal="center"/>
    </xf>
    <xf numFmtId="3" fontId="12" fillId="0" borderId="72" xfId="51" applyNumberFormat="1" applyBorder="1" applyAlignment="1">
      <alignment horizontal="center"/>
    </xf>
    <xf numFmtId="3" fontId="12" fillId="0" borderId="81" xfId="51" applyNumberFormat="1" applyBorder="1" applyAlignment="1">
      <alignment horizontal="center"/>
    </xf>
    <xf numFmtId="0" fontId="12" fillId="0" borderId="81" xfId="1" applyFont="1" applyBorder="1" applyAlignment="1">
      <alignment horizontal="center"/>
    </xf>
    <xf numFmtId="0" fontId="12" fillId="0" borderId="72" xfId="87" applyFont="1" applyBorder="1"/>
    <xf numFmtId="1" fontId="12" fillId="28" borderId="40" xfId="1" applyNumberFormat="1" applyFill="1" applyBorder="1" applyAlignment="1">
      <alignment horizontal="center"/>
    </xf>
    <xf numFmtId="0" fontId="12" fillId="0" borderId="43" xfId="1" applyFont="1" applyBorder="1" applyAlignment="1">
      <alignment horizontal="center"/>
    </xf>
    <xf numFmtId="0" fontId="12" fillId="0" borderId="40" xfId="87" applyFont="1" applyBorder="1"/>
    <xf numFmtId="1" fontId="12" fillId="28" borderId="20" xfId="1" applyNumberFormat="1" applyFill="1" applyBorder="1" applyAlignment="1">
      <alignment horizontal="center"/>
    </xf>
    <xf numFmtId="0" fontId="12" fillId="0" borderId="44" xfId="1" applyFont="1" applyBorder="1" applyAlignment="1">
      <alignment horizontal="center"/>
    </xf>
    <xf numFmtId="0" fontId="12" fillId="0" borderId="20" xfId="87" applyFont="1" applyBorder="1"/>
    <xf numFmtId="1" fontId="12" fillId="0" borderId="51" xfId="1" applyNumberFormat="1" applyFont="1" applyBorder="1" applyAlignment="1">
      <alignment horizontal="center"/>
    </xf>
    <xf numFmtId="3" fontId="1" fillId="0" borderId="20" xfId="51" applyNumberFormat="1" applyFont="1" applyBorder="1" applyAlignment="1">
      <alignment horizontal="center"/>
    </xf>
    <xf numFmtId="1" fontId="12" fillId="0" borderId="51" xfId="1" applyNumberFormat="1" applyFont="1" applyFill="1" applyBorder="1" applyAlignment="1">
      <alignment horizontal="center"/>
    </xf>
    <xf numFmtId="1" fontId="12" fillId="0" borderId="66" xfId="1" applyNumberFormat="1" applyFont="1" applyBorder="1" applyAlignment="1">
      <alignment horizontal="center"/>
    </xf>
    <xf numFmtId="0" fontId="12" fillId="0" borderId="68" xfId="1" applyFont="1" applyBorder="1"/>
    <xf numFmtId="0" fontId="12" fillId="0" borderId="15" xfId="1" applyBorder="1"/>
    <xf numFmtId="0" fontId="12" fillId="0" borderId="9" xfId="1" applyBorder="1"/>
    <xf numFmtId="0" fontId="12" fillId="0" borderId="14" xfId="1" applyBorder="1"/>
    <xf numFmtId="0" fontId="12" fillId="22" borderId="82" xfId="1" applyFill="1" applyBorder="1"/>
    <xf numFmtId="1" fontId="12" fillId="29" borderId="20" xfId="1" applyNumberFormat="1" applyFont="1" applyFill="1" applyBorder="1" applyAlignment="1">
      <alignment horizontal="center"/>
    </xf>
    <xf numFmtId="1" fontId="12" fillId="30" borderId="20" xfId="1" applyNumberFormat="1" applyFont="1" applyFill="1" applyBorder="1" applyAlignment="1">
      <alignment horizontal="center"/>
    </xf>
    <xf numFmtId="1" fontId="12" fillId="0" borderId="20" xfId="1" applyNumberFormat="1" applyFont="1" applyFill="1" applyBorder="1" applyAlignment="1">
      <alignment horizontal="center"/>
    </xf>
    <xf numFmtId="0" fontId="12" fillId="0" borderId="20" xfId="1" applyFont="1" applyFill="1" applyBorder="1" applyAlignment="1">
      <alignment horizontal="center"/>
    </xf>
    <xf numFmtId="0" fontId="12" fillId="0" borderId="67" xfId="1" applyFont="1" applyFill="1" applyBorder="1"/>
    <xf numFmtId="0" fontId="12" fillId="0" borderId="20" xfId="1" applyFill="1" applyBorder="1" applyAlignment="1">
      <alignment horizontal="center"/>
    </xf>
    <xf numFmtId="1" fontId="12" fillId="29" borderId="22" xfId="1" applyNumberFormat="1" applyFont="1" applyFill="1" applyBorder="1" applyAlignment="1">
      <alignment horizontal="center"/>
    </xf>
    <xf numFmtId="1" fontId="12" fillId="30" borderId="22" xfId="1" applyNumberFormat="1" applyFont="1" applyFill="1" applyBorder="1" applyAlignment="1">
      <alignment horizontal="center"/>
    </xf>
    <xf numFmtId="1" fontId="12" fillId="0" borderId="22" xfId="1" applyNumberFormat="1" applyFont="1" applyFill="1" applyBorder="1" applyAlignment="1">
      <alignment horizontal="center"/>
    </xf>
    <xf numFmtId="0" fontId="12" fillId="0" borderId="22" xfId="1" applyFont="1" applyFill="1" applyBorder="1" applyAlignment="1">
      <alignment horizontal="center"/>
    </xf>
    <xf numFmtId="0" fontId="18" fillId="22" borderId="69" xfId="1" applyFont="1" applyFill="1" applyBorder="1" applyAlignment="1">
      <alignment horizontal="center"/>
    </xf>
    <xf numFmtId="0" fontId="18" fillId="22" borderId="56" xfId="1" applyFont="1" applyFill="1" applyBorder="1" applyAlignment="1">
      <alignment horizontal="center"/>
    </xf>
    <xf numFmtId="164" fontId="21" fillId="20" borderId="18" xfId="1" applyNumberFormat="1" applyFont="1" applyFill="1" applyBorder="1" applyAlignment="1">
      <alignment horizontal="left" vertical="top" wrapText="1"/>
    </xf>
    <xf numFmtId="0" fontId="12" fillId="0" borderId="15" xfId="1" applyBorder="1" applyAlignment="1">
      <alignment horizontal="center"/>
    </xf>
    <xf numFmtId="0" fontId="12" fillId="0" borderId="0" xfId="1" applyBorder="1" applyAlignment="1">
      <alignment wrapText="1"/>
    </xf>
    <xf numFmtId="0" fontId="12" fillId="0" borderId="18" xfId="1" applyFont="1" applyBorder="1" applyAlignment="1">
      <alignment wrapText="1"/>
    </xf>
    <xf numFmtId="0" fontId="12" fillId="0" borderId="26" xfId="1" applyBorder="1" applyAlignment="1">
      <alignment wrapText="1"/>
    </xf>
    <xf numFmtId="0" fontId="12" fillId="0" borderId="18" xfId="1" applyBorder="1" applyAlignment="1">
      <alignment wrapText="1"/>
    </xf>
    <xf numFmtId="0" fontId="12" fillId="20" borderId="0" xfId="1" applyFill="1"/>
    <xf numFmtId="0" fontId="12" fillId="20" borderId="10" xfId="148" applyFont="1" applyFill="1" applyBorder="1" applyAlignment="1" applyProtection="1">
      <alignment horizontal="left"/>
    </xf>
    <xf numFmtId="0" fontId="12" fillId="20" borderId="11" xfId="1" applyFont="1" applyFill="1" applyBorder="1" applyProtection="1"/>
    <xf numFmtId="0" fontId="12" fillId="20" borderId="11" xfId="1" applyFont="1" applyFill="1" applyBorder="1" applyAlignment="1" applyProtection="1"/>
    <xf numFmtId="0" fontId="12" fillId="20" borderId="11" xfId="1" applyFill="1" applyBorder="1"/>
    <xf numFmtId="0" fontId="12" fillId="20" borderId="12" xfId="1" applyFill="1" applyBorder="1"/>
    <xf numFmtId="0" fontId="12" fillId="20" borderId="18" xfId="1" applyFont="1" applyFill="1" applyBorder="1" applyAlignment="1" applyProtection="1">
      <alignment horizontal="left"/>
    </xf>
    <xf numFmtId="0" fontId="12" fillId="20" borderId="0" xfId="1" applyFont="1" applyFill="1" applyBorder="1" applyAlignment="1" applyProtection="1"/>
    <xf numFmtId="0" fontId="12" fillId="20" borderId="0" xfId="1" applyFont="1" applyFill="1" applyBorder="1" applyAlignment="1" applyProtection="1">
      <alignment horizontal="center"/>
    </xf>
    <xf numFmtId="0" fontId="12" fillId="20" borderId="26" xfId="1" applyFill="1" applyBorder="1"/>
    <xf numFmtId="0" fontId="12" fillId="20" borderId="14" xfId="1" applyFont="1" applyFill="1" applyBorder="1" applyAlignment="1" applyProtection="1">
      <alignment horizontal="left"/>
    </xf>
    <xf numFmtId="0" fontId="12" fillId="20" borderId="9" xfId="1" applyFont="1" applyFill="1" applyBorder="1" applyAlignment="1" applyProtection="1"/>
    <xf numFmtId="0" fontId="12" fillId="20" borderId="9" xfId="1" applyFont="1" applyFill="1" applyBorder="1" applyAlignment="1" applyProtection="1">
      <alignment horizontal="center"/>
    </xf>
    <xf numFmtId="0" fontId="12" fillId="20" borderId="9" xfId="1" applyFill="1" applyBorder="1"/>
    <xf numFmtId="0" fontId="12" fillId="20" borderId="15" xfId="1" applyFill="1" applyBorder="1"/>
    <xf numFmtId="49" fontId="18" fillId="22" borderId="16" xfId="85" applyNumberFormat="1" applyFont="1" applyFill="1" applyBorder="1" applyAlignment="1" applyProtection="1">
      <alignment horizontal="center" vertical="center" wrapText="1"/>
    </xf>
    <xf numFmtId="49" fontId="18" fillId="22" borderId="11" xfId="1" applyNumberFormat="1" applyFont="1" applyFill="1" applyBorder="1" applyAlignment="1" applyProtection="1">
      <alignment horizontal="center" vertical="center" wrapText="1"/>
    </xf>
    <xf numFmtId="49" fontId="18" fillId="22" borderId="16" xfId="1" applyNumberFormat="1" applyFont="1" applyFill="1" applyBorder="1" applyAlignment="1" applyProtection="1">
      <alignment horizontal="center" vertical="center" wrapText="1"/>
    </xf>
    <xf numFmtId="49" fontId="18" fillId="22" borderId="16" xfId="1" applyNumberFormat="1" applyFont="1" applyFill="1" applyBorder="1" applyAlignment="1" applyProtection="1">
      <alignment horizontal="center" wrapText="1"/>
    </xf>
    <xf numFmtId="0" fontId="18" fillId="22" borderId="19" xfId="85" applyFont="1" applyFill="1" applyBorder="1" applyAlignment="1" applyProtection="1">
      <alignment horizontal="center" vertical="center" wrapText="1"/>
    </xf>
    <xf numFmtId="0" fontId="18" fillId="22" borderId="14" xfId="1" quotePrefix="1" applyFont="1" applyFill="1" applyBorder="1" applyAlignment="1" applyProtection="1">
      <alignment horizontal="center" vertical="center" wrapText="1"/>
    </xf>
    <xf numFmtId="0" fontId="18" fillId="22" borderId="19" xfId="1" applyFont="1" applyFill="1" applyBorder="1" applyAlignment="1" applyProtection="1">
      <alignment horizontal="center" vertical="center" wrapText="1"/>
    </xf>
    <xf numFmtId="0" fontId="12" fillId="20" borderId="0" xfId="1" applyFont="1" applyFill="1" applyBorder="1" applyProtection="1">
      <protection locked="0"/>
    </xf>
    <xf numFmtId="168" fontId="12" fillId="0" borderId="61" xfId="1" applyNumberFormat="1" applyFont="1" applyFill="1" applyBorder="1" applyAlignment="1" applyProtection="1">
      <alignment horizontal="center"/>
    </xf>
    <xf numFmtId="168" fontId="12" fillId="0" borderId="8" xfId="1" applyNumberFormat="1" applyFont="1" applyFill="1" applyBorder="1" applyAlignment="1" applyProtection="1">
      <alignment horizontal="center"/>
    </xf>
    <xf numFmtId="169" fontId="39" fillId="0" borderId="8" xfId="149" applyNumberFormat="1" applyFont="1" applyFill="1" applyBorder="1" applyAlignment="1">
      <alignment horizontal="center"/>
    </xf>
    <xf numFmtId="169" fontId="40" fillId="0" borderId="8" xfId="149" applyNumberFormat="1" applyFont="1" applyBorder="1" applyAlignment="1">
      <alignment horizontal="center"/>
    </xf>
    <xf numFmtId="169" fontId="12" fillId="0" borderId="8" xfId="1" applyNumberFormat="1" applyFont="1" applyFill="1" applyBorder="1" applyAlignment="1" applyProtection="1">
      <alignment horizontal="center"/>
    </xf>
    <xf numFmtId="169" fontId="12" fillId="0" borderId="60" xfId="1" applyNumberFormat="1" applyFont="1" applyFill="1" applyBorder="1" applyAlignment="1" applyProtection="1">
      <alignment horizontal="center"/>
    </xf>
    <xf numFmtId="170" fontId="12" fillId="0" borderId="60" xfId="148" applyNumberFormat="1" applyFont="1" applyFill="1" applyBorder="1" applyAlignment="1" applyProtection="1">
      <alignment horizontal="center"/>
    </xf>
    <xf numFmtId="168" fontId="12" fillId="0" borderId="83" xfId="1" applyNumberFormat="1" applyFont="1" applyFill="1" applyBorder="1" applyAlignment="1" applyProtection="1">
      <alignment horizontal="center"/>
    </xf>
    <xf numFmtId="168" fontId="12" fillId="0" borderId="84" xfId="1" applyNumberFormat="1" applyFont="1" applyFill="1" applyBorder="1" applyAlignment="1" applyProtection="1">
      <alignment horizontal="center"/>
    </xf>
    <xf numFmtId="169" fontId="39" fillId="0" borderId="84" xfId="149" applyNumberFormat="1" applyFont="1" applyFill="1" applyBorder="1" applyAlignment="1">
      <alignment horizontal="center"/>
    </xf>
    <xf numFmtId="169" fontId="40" fillId="0" borderId="84" xfId="149" applyNumberFormat="1" applyFont="1" applyBorder="1" applyAlignment="1">
      <alignment horizontal="center"/>
    </xf>
    <xf numFmtId="169" fontId="12" fillId="0" borderId="84" xfId="1" applyNumberFormat="1" applyFont="1" applyFill="1" applyBorder="1" applyAlignment="1" applyProtection="1">
      <alignment horizontal="center"/>
    </xf>
    <xf numFmtId="169" fontId="12" fillId="0" borderId="85" xfId="1" applyNumberFormat="1" applyFont="1" applyFill="1" applyBorder="1" applyAlignment="1" applyProtection="1">
      <alignment horizontal="center"/>
    </xf>
    <xf numFmtId="170" fontId="12" fillId="0" borderId="85" xfId="148" applyNumberFormat="1" applyFont="1" applyFill="1" applyBorder="1" applyAlignment="1" applyProtection="1">
      <alignment horizontal="center"/>
    </xf>
    <xf numFmtId="0" fontId="12" fillId="20" borderId="0" xfId="1" applyFont="1" applyFill="1" applyBorder="1" applyAlignment="1" applyProtection="1">
      <alignment horizontal="center"/>
      <protection locked="0"/>
    </xf>
    <xf numFmtId="168" fontId="12" fillId="0" borderId="18" xfId="1" applyNumberFormat="1" applyFont="1" applyFill="1" applyBorder="1" applyAlignment="1" applyProtection="1">
      <alignment horizontal="center"/>
    </xf>
    <xf numFmtId="168" fontId="12" fillId="0" borderId="0" xfId="1" applyNumberFormat="1" applyFont="1" applyFill="1" applyBorder="1" applyAlignment="1" applyProtection="1">
      <alignment horizontal="center"/>
    </xf>
    <xf numFmtId="169" fontId="39" fillId="0" borderId="0" xfId="149" applyNumberFormat="1" applyFont="1" applyFill="1" applyBorder="1" applyAlignment="1">
      <alignment horizontal="center"/>
    </xf>
    <xf numFmtId="169" fontId="40" fillId="0" borderId="0" xfId="149" applyNumberFormat="1" applyFont="1" applyBorder="1" applyAlignment="1">
      <alignment horizontal="center"/>
    </xf>
    <xf numFmtId="169" fontId="12" fillId="0" borderId="0" xfId="1" applyNumberFormat="1" applyFont="1" applyFill="1" applyBorder="1" applyAlignment="1" applyProtection="1">
      <alignment horizontal="center"/>
    </xf>
    <xf numFmtId="170" fontId="12" fillId="0" borderId="26" xfId="148" applyNumberFormat="1" applyFont="1" applyFill="1" applyBorder="1" applyAlignment="1" applyProtection="1">
      <alignment horizontal="center"/>
    </xf>
    <xf numFmtId="164" fontId="21" fillId="20" borderId="0" xfId="1" applyNumberFormat="1" applyFont="1" applyFill="1" applyBorder="1" applyAlignment="1" applyProtection="1">
      <alignment horizontal="left" vertical="top"/>
    </xf>
    <xf numFmtId="0" fontId="18" fillId="20" borderId="0" xfId="85" applyFont="1" applyFill="1" applyAlignment="1"/>
    <xf numFmtId="0" fontId="187" fillId="20" borderId="0" xfId="1405" applyFont="1" applyFill="1"/>
    <xf numFmtId="0" fontId="187" fillId="0" borderId="0" xfId="1405" applyFont="1"/>
    <xf numFmtId="0" fontId="187" fillId="20" borderId="10" xfId="1406" applyFont="1" applyFill="1" applyBorder="1" applyAlignment="1" applyProtection="1">
      <alignment horizontal="left"/>
    </xf>
    <xf numFmtId="0" fontId="187" fillId="20" borderId="11" xfId="1405" applyFont="1" applyFill="1" applyBorder="1" applyProtection="1"/>
    <xf numFmtId="0" fontId="187" fillId="20" borderId="11" xfId="1405" applyFont="1" applyFill="1" applyBorder="1" applyAlignment="1" applyProtection="1"/>
    <xf numFmtId="0" fontId="187" fillId="20" borderId="11" xfId="1405" applyFont="1" applyFill="1" applyBorder="1"/>
    <xf numFmtId="0" fontId="187" fillId="20" borderId="12" xfId="1405" applyFont="1" applyFill="1" applyBorder="1"/>
    <xf numFmtId="0" fontId="187" fillId="20" borderId="18" xfId="1405" applyFont="1" applyFill="1" applyBorder="1" applyAlignment="1" applyProtection="1">
      <alignment horizontal="left"/>
    </xf>
    <xf numFmtId="0" fontId="187" fillId="20" borderId="0" xfId="1405" applyFont="1" applyFill="1" applyBorder="1" applyAlignment="1" applyProtection="1"/>
    <xf numFmtId="0" fontId="187" fillId="20" borderId="0" xfId="1405" applyFont="1" applyFill="1" applyBorder="1" applyAlignment="1" applyProtection="1">
      <alignment horizontal="center"/>
    </xf>
    <xf numFmtId="0" fontId="187" fillId="20" borderId="0" xfId="1405" applyFont="1" applyFill="1" applyBorder="1"/>
    <xf numFmtId="0" fontId="187" fillId="20" borderId="26" xfId="1405" applyFont="1" applyFill="1" applyBorder="1"/>
    <xf numFmtId="0" fontId="187" fillId="20" borderId="14" xfId="1405" applyFont="1" applyFill="1" applyBorder="1" applyAlignment="1" applyProtection="1">
      <alignment horizontal="left"/>
    </xf>
    <xf numFmtId="0" fontId="187" fillId="20" borderId="9" xfId="1405" applyFont="1" applyFill="1" applyBorder="1" applyAlignment="1" applyProtection="1"/>
    <xf numFmtId="0" fontId="187" fillId="20" borderId="9" xfId="1405" applyFont="1" applyFill="1" applyBorder="1" applyAlignment="1" applyProtection="1">
      <alignment horizontal="center"/>
    </xf>
    <xf numFmtId="0" fontId="187" fillId="20" borderId="9" xfId="1405" applyFont="1" applyFill="1" applyBorder="1"/>
    <xf numFmtId="0" fontId="187" fillId="20" borderId="15" xfId="1405" applyFont="1" applyFill="1" applyBorder="1"/>
    <xf numFmtId="49" fontId="18" fillId="22" borderId="16" xfId="1407" applyNumberFormat="1" applyFont="1" applyFill="1" applyBorder="1" applyAlignment="1" applyProtection="1">
      <alignment horizontal="center" vertical="center" wrapText="1"/>
    </xf>
    <xf numFmtId="49" fontId="18" fillId="22" borderId="11" xfId="1405" applyNumberFormat="1" applyFont="1" applyFill="1" applyBorder="1" applyAlignment="1" applyProtection="1">
      <alignment horizontal="center" vertical="center" wrapText="1"/>
    </xf>
    <xf numFmtId="49" fontId="18" fillId="22" borderId="16" xfId="1405" applyNumberFormat="1" applyFont="1" applyFill="1" applyBorder="1" applyAlignment="1" applyProtection="1">
      <alignment horizontal="center" vertical="center" wrapText="1"/>
    </xf>
    <xf numFmtId="49" fontId="18" fillId="22" borderId="16" xfId="1405" applyNumberFormat="1" applyFont="1" applyFill="1" applyBorder="1" applyAlignment="1" applyProtection="1">
      <alignment horizontal="center" wrapText="1"/>
    </xf>
    <xf numFmtId="0" fontId="18" fillId="22" borderId="19" xfId="1407" applyFont="1" applyFill="1" applyBorder="1" applyAlignment="1" applyProtection="1">
      <alignment horizontal="center" vertical="center" wrapText="1"/>
    </xf>
    <xf numFmtId="0" fontId="18" fillId="22" borderId="14" xfId="1405" quotePrefix="1" applyFont="1" applyFill="1" applyBorder="1" applyAlignment="1" applyProtection="1">
      <alignment horizontal="center" vertical="center" wrapText="1"/>
    </xf>
    <xf numFmtId="0" fontId="18" fillId="22" borderId="19" xfId="1405" applyFont="1" applyFill="1" applyBorder="1" applyAlignment="1" applyProtection="1">
      <alignment horizontal="center" vertical="center" wrapText="1"/>
    </xf>
    <xf numFmtId="0" fontId="187" fillId="20" borderId="0" xfId="1405" applyFont="1" applyFill="1" applyBorder="1" applyProtection="1">
      <protection locked="0"/>
    </xf>
    <xf numFmtId="168" fontId="187" fillId="0" borderId="61" xfId="1405" applyNumberFormat="1" applyFont="1" applyFill="1" applyBorder="1" applyAlignment="1" applyProtection="1">
      <alignment horizontal="center"/>
    </xf>
    <xf numFmtId="168" fontId="187" fillId="0" borderId="8" xfId="1405" applyNumberFormat="1" applyFont="1" applyFill="1" applyBorder="1" applyAlignment="1" applyProtection="1">
      <alignment horizontal="center"/>
    </xf>
    <xf numFmtId="169" fontId="187" fillId="0" borderId="8" xfId="149" applyNumberFormat="1" applyFont="1" applyFill="1" applyBorder="1" applyAlignment="1">
      <alignment horizontal="center"/>
    </xf>
    <xf numFmtId="169" fontId="187" fillId="0" borderId="8" xfId="149" applyNumberFormat="1" applyFont="1" applyBorder="1" applyAlignment="1">
      <alignment horizontal="center"/>
    </xf>
    <xf numFmtId="169" fontId="187" fillId="0" borderId="8" xfId="1405" applyNumberFormat="1" applyFont="1" applyFill="1" applyBorder="1" applyAlignment="1" applyProtection="1">
      <alignment horizontal="center"/>
    </xf>
    <xf numFmtId="169" fontId="187" fillId="0" borderId="60" xfId="1405" applyNumberFormat="1" applyFont="1" applyFill="1" applyBorder="1" applyAlignment="1" applyProtection="1">
      <alignment horizontal="center"/>
    </xf>
    <xf numFmtId="170" fontId="187" fillId="0" borderId="60" xfId="1406" applyNumberFormat="1" applyFont="1" applyFill="1" applyBorder="1" applyAlignment="1" applyProtection="1">
      <alignment horizontal="center"/>
    </xf>
    <xf numFmtId="0" fontId="187" fillId="20" borderId="0" xfId="1405" applyFont="1" applyFill="1" applyBorder="1" applyAlignment="1" applyProtection="1">
      <alignment horizontal="center"/>
      <protection locked="0"/>
    </xf>
    <xf numFmtId="164" fontId="21" fillId="20" borderId="0" xfId="1405" applyNumberFormat="1" applyFont="1" applyFill="1" applyBorder="1" applyAlignment="1" applyProtection="1">
      <alignment horizontal="left" vertical="top"/>
    </xf>
    <xf numFmtId="0" fontId="18" fillId="20" borderId="0" xfId="1407" applyFont="1" applyFill="1" applyAlignment="1"/>
    <xf numFmtId="164" fontId="21" fillId="20" borderId="18" xfId="1" applyNumberFormat="1" applyFont="1" applyFill="1" applyBorder="1" applyAlignment="1">
      <alignment horizontal="left" vertical="top" wrapText="1"/>
    </xf>
    <xf numFmtId="0" fontId="12" fillId="0" borderId="0" xfId="1" applyAlignment="1">
      <alignment horizontal="left" vertical="top" wrapText="1"/>
    </xf>
    <xf numFmtId="0" fontId="12" fillId="0" borderId="26" xfId="1" applyBorder="1" applyAlignment="1">
      <alignment horizontal="left" vertical="top" wrapText="1"/>
    </xf>
    <xf numFmtId="0" fontId="15" fillId="20" borderId="10" xfId="1" applyFont="1" applyFill="1" applyBorder="1" applyAlignment="1">
      <alignment horizontal="center"/>
    </xf>
    <xf numFmtId="0" fontId="12" fillId="0" borderId="11" xfId="1" applyBorder="1" applyAlignment="1">
      <alignment horizontal="center"/>
    </xf>
    <xf numFmtId="0" fontId="12" fillId="0" borderId="12" xfId="1" applyBorder="1" applyAlignment="1">
      <alignment horizontal="center"/>
    </xf>
    <xf numFmtId="0" fontId="15" fillId="20" borderId="14" xfId="1" applyFont="1" applyFill="1" applyBorder="1" applyAlignment="1">
      <alignment horizontal="center"/>
    </xf>
    <xf numFmtId="0" fontId="12" fillId="0" borderId="9" xfId="1" applyBorder="1" applyAlignment="1">
      <alignment horizontal="center"/>
    </xf>
    <xf numFmtId="0" fontId="12" fillId="0" borderId="15" xfId="1" applyBorder="1" applyAlignment="1">
      <alignment horizontal="center"/>
    </xf>
    <xf numFmtId="164" fontId="21" fillId="20" borderId="10" xfId="1" applyNumberFormat="1" applyFont="1" applyFill="1" applyBorder="1" applyAlignment="1">
      <alignment horizontal="left" vertical="top" wrapText="1"/>
    </xf>
    <xf numFmtId="0" fontId="12" fillId="0" borderId="11" xfId="1" applyBorder="1" applyAlignment="1">
      <alignment horizontal="left" vertical="top" wrapText="1"/>
    </xf>
    <xf numFmtId="0" fontId="12" fillId="0" borderId="12" xfId="1" applyBorder="1" applyAlignment="1">
      <alignment horizontal="left" vertical="top" wrapText="1"/>
    </xf>
    <xf numFmtId="0" fontId="12" fillId="0" borderId="0" xfId="1" applyBorder="1" applyAlignment="1">
      <alignment horizontal="left" vertical="top" wrapText="1"/>
    </xf>
    <xf numFmtId="0" fontId="12" fillId="0" borderId="38" xfId="1" applyBorder="1" applyAlignment="1">
      <alignment wrapText="1"/>
    </xf>
    <xf numFmtId="0" fontId="12" fillId="0" borderId="0" xfId="1" applyAlignment="1">
      <alignment wrapText="1"/>
    </xf>
    <xf numFmtId="0" fontId="12" fillId="0" borderId="39" xfId="1" applyBorder="1" applyAlignment="1">
      <alignment wrapText="1"/>
    </xf>
    <xf numFmtId="0" fontId="12" fillId="0" borderId="36" xfId="1" applyBorder="1" applyAlignment="1">
      <alignment wrapText="1"/>
    </xf>
    <xf numFmtId="0" fontId="12" fillId="0" borderId="32" xfId="1" applyBorder="1" applyAlignment="1">
      <alignment wrapText="1"/>
    </xf>
    <xf numFmtId="0" fontId="12" fillId="0" borderId="37" xfId="1" applyBorder="1" applyAlignment="1">
      <alignment wrapText="1"/>
    </xf>
    <xf numFmtId="0" fontId="13" fillId="20" borderId="33" xfId="1" applyFont="1" applyFill="1" applyBorder="1" applyAlignment="1">
      <alignment horizontal="center"/>
    </xf>
    <xf numFmtId="0" fontId="13" fillId="20" borderId="34" xfId="1" applyFont="1" applyFill="1" applyBorder="1" applyAlignment="1">
      <alignment horizontal="center"/>
    </xf>
    <xf numFmtId="0" fontId="13" fillId="20" borderId="35" xfId="1" applyFont="1" applyFill="1" applyBorder="1" applyAlignment="1">
      <alignment horizontal="center"/>
    </xf>
    <xf numFmtId="0" fontId="13" fillId="20" borderId="36" xfId="1" applyFont="1" applyFill="1" applyBorder="1" applyAlignment="1">
      <alignment horizontal="center"/>
    </xf>
    <xf numFmtId="0" fontId="13" fillId="20" borderId="32" xfId="1" applyFont="1" applyFill="1" applyBorder="1" applyAlignment="1">
      <alignment horizontal="center"/>
    </xf>
    <xf numFmtId="0" fontId="13" fillId="20" borderId="37" xfId="1" applyFont="1" applyFill="1" applyBorder="1" applyAlignment="1">
      <alignment horizontal="center"/>
    </xf>
    <xf numFmtId="0" fontId="12" fillId="0" borderId="33" xfId="1" applyFont="1" applyBorder="1" applyAlignment="1">
      <alignment wrapText="1"/>
    </xf>
    <xf numFmtId="0" fontId="12" fillId="0" borderId="34" xfId="1" applyBorder="1" applyAlignment="1">
      <alignment wrapText="1"/>
    </xf>
    <xf numFmtId="0" fontId="12" fillId="0" borderId="35" xfId="1" applyBorder="1" applyAlignment="1">
      <alignment wrapText="1"/>
    </xf>
    <xf numFmtId="0" fontId="12" fillId="0" borderId="0" xfId="1" applyBorder="1" applyAlignment="1">
      <alignment wrapText="1"/>
    </xf>
    <xf numFmtId="0" fontId="12" fillId="0" borderId="33" xfId="1" applyBorder="1" applyAlignment="1">
      <alignment wrapText="1"/>
    </xf>
    <xf numFmtId="0" fontId="13" fillId="20" borderId="10" xfId="1" applyFont="1" applyFill="1" applyBorder="1" applyAlignment="1">
      <alignment horizontal="center"/>
    </xf>
    <xf numFmtId="0" fontId="13" fillId="20" borderId="11" xfId="1" applyFont="1" applyFill="1" applyBorder="1" applyAlignment="1">
      <alignment horizontal="center"/>
    </xf>
    <xf numFmtId="0" fontId="13" fillId="20" borderId="12" xfId="1" applyFont="1" applyFill="1" applyBorder="1" applyAlignment="1">
      <alignment horizontal="center"/>
    </xf>
    <xf numFmtId="0" fontId="13" fillId="20" borderId="71" xfId="1" applyFont="1" applyFill="1" applyBorder="1" applyAlignment="1">
      <alignment horizontal="center"/>
    </xf>
    <xf numFmtId="0" fontId="13" fillId="20" borderId="70" xfId="1" applyFont="1" applyFill="1" applyBorder="1" applyAlignment="1">
      <alignment horizontal="center"/>
    </xf>
    <xf numFmtId="0" fontId="12" fillId="0" borderId="56" xfId="1" applyFont="1" applyBorder="1" applyAlignment="1">
      <alignment wrapText="1"/>
    </xf>
    <xf numFmtId="0" fontId="12" fillId="0" borderId="69" xfId="1" applyBorder="1" applyAlignment="1">
      <alignment wrapText="1"/>
    </xf>
    <xf numFmtId="0" fontId="12" fillId="0" borderId="18" xfId="1" applyFont="1" applyBorder="1" applyAlignment="1">
      <alignment wrapText="1"/>
    </xf>
    <xf numFmtId="0" fontId="12" fillId="0" borderId="26" xfId="1" applyBorder="1" applyAlignment="1">
      <alignment wrapText="1"/>
    </xf>
    <xf numFmtId="0" fontId="18" fillId="0" borderId="23" xfId="1" applyFont="1" applyBorder="1" applyAlignment="1">
      <alignment horizontal="center" wrapText="1"/>
    </xf>
    <xf numFmtId="0" fontId="18" fillId="0" borderId="24" xfId="1" applyFont="1" applyBorder="1" applyAlignment="1">
      <alignment horizontal="center" wrapText="1"/>
    </xf>
    <xf numFmtId="0" fontId="18" fillId="0" borderId="25" xfId="1" applyFont="1" applyBorder="1" applyAlignment="1">
      <alignment horizontal="center" wrapText="1"/>
    </xf>
    <xf numFmtId="0" fontId="18" fillId="30" borderId="23" xfId="1" applyFont="1" applyFill="1" applyBorder="1" applyAlignment="1">
      <alignment horizontal="center" wrapText="1"/>
    </xf>
    <xf numFmtId="0" fontId="18" fillId="30" borderId="24" xfId="1" applyFont="1" applyFill="1" applyBorder="1" applyAlignment="1">
      <alignment horizontal="center" wrapText="1"/>
    </xf>
    <xf numFmtId="0" fontId="18" fillId="30" borderId="25" xfId="1" applyFont="1" applyFill="1" applyBorder="1" applyAlignment="1">
      <alignment horizontal="center" wrapText="1"/>
    </xf>
    <xf numFmtId="0" fontId="18" fillId="29" borderId="23" xfId="1" applyFont="1" applyFill="1" applyBorder="1" applyAlignment="1">
      <alignment horizontal="center" wrapText="1"/>
    </xf>
    <xf numFmtId="0" fontId="18" fillId="29" borderId="24" xfId="1" applyFont="1" applyFill="1" applyBorder="1" applyAlignment="1">
      <alignment horizontal="center" wrapText="1"/>
    </xf>
    <xf numFmtId="0" fontId="18" fillId="29" borderId="25" xfId="1" applyFont="1" applyFill="1" applyBorder="1" applyAlignment="1">
      <alignment horizontal="center" wrapText="1"/>
    </xf>
    <xf numFmtId="0" fontId="12" fillId="29" borderId="0" xfId="1" applyFont="1" applyFill="1" applyBorder="1" applyAlignment="1">
      <alignment horizontal="left" wrapText="1"/>
    </xf>
    <xf numFmtId="0" fontId="12" fillId="29" borderId="26" xfId="1" applyFont="1" applyFill="1" applyBorder="1" applyAlignment="1">
      <alignment horizontal="left" wrapText="1"/>
    </xf>
    <xf numFmtId="0" fontId="12" fillId="0" borderId="56" xfId="1" applyBorder="1" applyAlignment="1">
      <alignment wrapText="1"/>
    </xf>
    <xf numFmtId="0" fontId="12" fillId="0" borderId="18" xfId="1" applyBorder="1" applyAlignment="1">
      <alignment wrapText="1"/>
    </xf>
    <xf numFmtId="0" fontId="12" fillId="30" borderId="0" xfId="1" applyFont="1" applyFill="1" applyBorder="1" applyAlignment="1">
      <alignment horizontal="left" wrapText="1"/>
    </xf>
    <xf numFmtId="0" fontId="12" fillId="30" borderId="26" xfId="1" applyFont="1" applyFill="1" applyBorder="1" applyAlignment="1">
      <alignment horizontal="left" wrapText="1"/>
    </xf>
    <xf numFmtId="0" fontId="12" fillId="0" borderId="38" xfId="98" applyBorder="1" applyAlignment="1">
      <alignment wrapText="1"/>
    </xf>
    <xf numFmtId="0" fontId="12" fillId="0" borderId="0" xfId="98" applyAlignment="1">
      <alignment wrapText="1"/>
    </xf>
    <xf numFmtId="0" fontId="12" fillId="0" borderId="39" xfId="98" applyBorder="1" applyAlignment="1">
      <alignment wrapText="1"/>
    </xf>
    <xf numFmtId="0" fontId="12" fillId="0" borderId="36" xfId="98" applyBorder="1" applyAlignment="1">
      <alignment wrapText="1"/>
    </xf>
    <xf numFmtId="0" fontId="12" fillId="0" borderId="32" xfId="98" applyBorder="1" applyAlignment="1">
      <alignment wrapText="1"/>
    </xf>
    <xf numFmtId="0" fontId="12" fillId="0" borderId="37" xfId="98" applyBorder="1" applyAlignment="1">
      <alignment wrapText="1"/>
    </xf>
    <xf numFmtId="0" fontId="12" fillId="0" borderId="38" xfId="98" applyFont="1" applyBorder="1" applyAlignment="1">
      <alignment wrapText="1"/>
    </xf>
    <xf numFmtId="0" fontId="13" fillId="20" borderId="33" xfId="98" applyFont="1" applyFill="1" applyBorder="1" applyAlignment="1">
      <alignment horizontal="center"/>
    </xf>
    <xf numFmtId="0" fontId="13" fillId="20" borderId="34" xfId="98" applyFont="1" applyFill="1" applyBorder="1" applyAlignment="1">
      <alignment horizontal="center"/>
    </xf>
    <xf numFmtId="0" fontId="13" fillId="20" borderId="35" xfId="98" applyFont="1" applyFill="1" applyBorder="1" applyAlignment="1">
      <alignment horizontal="center"/>
    </xf>
    <xf numFmtId="0" fontId="13" fillId="20" borderId="36" xfId="98" applyFont="1" applyFill="1" applyBorder="1" applyAlignment="1">
      <alignment horizontal="center"/>
    </xf>
    <xf numFmtId="0" fontId="13" fillId="20" borderId="32" xfId="98" applyFont="1" applyFill="1" applyBorder="1" applyAlignment="1">
      <alignment horizontal="center"/>
    </xf>
    <xf numFmtId="0" fontId="13" fillId="20" borderId="37" xfId="98" applyFont="1" applyFill="1" applyBorder="1" applyAlignment="1">
      <alignment horizontal="center"/>
    </xf>
    <xf numFmtId="0" fontId="12" fillId="0" borderId="33" xfId="98" applyFont="1" applyBorder="1" applyAlignment="1">
      <alignment wrapText="1"/>
    </xf>
    <xf numFmtId="0" fontId="12" fillId="0" borderId="34" xfId="98" applyBorder="1" applyAlignment="1">
      <alignment wrapText="1"/>
    </xf>
    <xf numFmtId="0" fontId="12" fillId="0" borderId="35" xfId="98" applyBorder="1" applyAlignment="1">
      <alignment wrapText="1"/>
    </xf>
    <xf numFmtId="0" fontId="12" fillId="0" borderId="33" xfId="98" applyBorder="1" applyAlignment="1">
      <alignment wrapText="1"/>
    </xf>
    <xf numFmtId="0" fontId="18" fillId="22" borderId="16" xfId="1" applyFont="1" applyFill="1" applyBorder="1" applyAlignment="1" applyProtection="1">
      <alignment horizontal="center" vertical="center" wrapText="1"/>
    </xf>
    <xf numFmtId="0" fontId="18" fillId="22" borderId="17" xfId="1" applyFont="1" applyFill="1" applyBorder="1" applyAlignment="1" applyProtection="1">
      <alignment horizontal="center" vertical="center" wrapText="1"/>
    </xf>
    <xf numFmtId="0" fontId="18" fillId="22" borderId="10" xfId="1" applyFont="1" applyFill="1" applyBorder="1" applyAlignment="1" applyProtection="1">
      <alignment horizontal="center" vertical="center"/>
    </xf>
    <xf numFmtId="0" fontId="18" fillId="22" borderId="17" xfId="1" applyFont="1" applyFill="1" applyBorder="1" applyAlignment="1" applyProtection="1">
      <alignment horizontal="center" vertical="center"/>
    </xf>
    <xf numFmtId="49" fontId="18" fillId="22" borderId="12" xfId="1" applyNumberFormat="1" applyFont="1" applyFill="1" applyBorder="1" applyAlignment="1" applyProtection="1">
      <alignment horizontal="center" wrapText="1"/>
    </xf>
    <xf numFmtId="0" fontId="12" fillId="0" borderId="17" xfId="1" applyBorder="1" applyAlignment="1">
      <alignment horizontal="center" wrapText="1"/>
    </xf>
    <xf numFmtId="49" fontId="18" fillId="22" borderId="12" xfId="148" applyNumberFormat="1" applyFont="1" applyFill="1" applyBorder="1" applyAlignment="1" applyProtection="1">
      <alignment horizontal="center" wrapText="1"/>
    </xf>
    <xf numFmtId="0" fontId="12" fillId="0" borderId="17" xfId="148" applyBorder="1" applyAlignment="1">
      <alignment horizontal="center" wrapText="1"/>
    </xf>
    <xf numFmtId="0" fontId="15" fillId="20" borderId="10" xfId="1" applyFont="1" applyFill="1" applyBorder="1" applyAlignment="1" applyProtection="1">
      <alignment horizontal="center"/>
    </xf>
    <xf numFmtId="0" fontId="15" fillId="20" borderId="11" xfId="1" applyFont="1" applyFill="1" applyBorder="1" applyAlignment="1" applyProtection="1">
      <alignment horizontal="center"/>
    </xf>
    <xf numFmtId="0" fontId="15" fillId="20" borderId="12" xfId="1" applyFont="1" applyFill="1" applyBorder="1" applyAlignment="1" applyProtection="1">
      <alignment horizontal="center"/>
    </xf>
    <xf numFmtId="0" fontId="15" fillId="20" borderId="14" xfId="1" applyFont="1" applyFill="1" applyBorder="1" applyAlignment="1" applyProtection="1">
      <alignment horizontal="center"/>
    </xf>
    <xf numFmtId="0" fontId="15" fillId="20" borderId="9" xfId="1" applyFont="1" applyFill="1" applyBorder="1" applyAlignment="1" applyProtection="1">
      <alignment horizontal="center"/>
    </xf>
    <xf numFmtId="0" fontId="15" fillId="20" borderId="15" xfId="1" applyFont="1" applyFill="1" applyBorder="1" applyAlignment="1" applyProtection="1">
      <alignment horizontal="center"/>
    </xf>
    <xf numFmtId="0" fontId="18" fillId="22" borderId="16" xfId="1405" applyFont="1" applyFill="1" applyBorder="1" applyAlignment="1" applyProtection="1">
      <alignment horizontal="center" vertical="center" wrapText="1"/>
    </xf>
    <xf numFmtId="0" fontId="18" fillId="22" borderId="17" xfId="1405" applyFont="1" applyFill="1" applyBorder="1" applyAlignment="1" applyProtection="1">
      <alignment horizontal="center" vertical="center" wrapText="1"/>
    </xf>
    <xf numFmtId="0" fontId="18" fillId="22" borderId="10" xfId="1405" applyFont="1" applyFill="1" applyBorder="1" applyAlignment="1" applyProtection="1">
      <alignment horizontal="center" vertical="center"/>
    </xf>
    <xf numFmtId="0" fontId="18" fillId="22" borderId="17" xfId="1405" applyFont="1" applyFill="1" applyBorder="1" applyAlignment="1" applyProtection="1">
      <alignment horizontal="center" vertical="center"/>
    </xf>
    <xf numFmtId="49" fontId="18" fillId="22" borderId="12" xfId="1405" applyNumberFormat="1" applyFont="1" applyFill="1" applyBorder="1" applyAlignment="1" applyProtection="1">
      <alignment horizontal="center" wrapText="1"/>
    </xf>
    <xf numFmtId="0" fontId="187" fillId="0" borderId="17" xfId="1405" applyFont="1" applyBorder="1" applyAlignment="1">
      <alignment horizontal="center" wrapText="1"/>
    </xf>
    <xf numFmtId="49" fontId="18" fillId="22" borderId="12" xfId="1406" applyNumberFormat="1" applyFont="1" applyFill="1" applyBorder="1" applyAlignment="1" applyProtection="1">
      <alignment horizontal="center" wrapText="1"/>
    </xf>
    <xf numFmtId="0" fontId="187" fillId="0" borderId="17" xfId="1406" applyFont="1" applyBorder="1" applyAlignment="1">
      <alignment horizontal="center" wrapText="1"/>
    </xf>
    <xf numFmtId="0" fontId="15" fillId="20" borderId="10" xfId="1405" applyFont="1" applyFill="1" applyBorder="1" applyAlignment="1" applyProtection="1">
      <alignment horizontal="center"/>
    </xf>
    <xf numFmtId="0" fontId="15" fillId="20" borderId="11" xfId="1405" applyFont="1" applyFill="1" applyBorder="1" applyAlignment="1" applyProtection="1">
      <alignment horizontal="center"/>
    </xf>
    <xf numFmtId="0" fontId="15" fillId="20" borderId="12" xfId="1405" applyFont="1" applyFill="1" applyBorder="1" applyAlignment="1" applyProtection="1">
      <alignment horizontal="center"/>
    </xf>
    <xf numFmtId="0" fontId="15" fillId="20" borderId="14" xfId="1405" applyFont="1" applyFill="1" applyBorder="1" applyAlignment="1" applyProtection="1">
      <alignment horizontal="center"/>
    </xf>
    <xf numFmtId="0" fontId="15" fillId="20" borderId="9" xfId="1405" applyFont="1" applyFill="1" applyBorder="1" applyAlignment="1" applyProtection="1">
      <alignment horizontal="center"/>
    </xf>
    <xf numFmtId="0" fontId="15" fillId="20" borderId="15" xfId="1405" applyFont="1" applyFill="1" applyBorder="1" applyAlignment="1" applyProtection="1">
      <alignment horizontal="center"/>
    </xf>
    <xf numFmtId="0" fontId="12" fillId="0" borderId="14" xfId="1" applyBorder="1" applyAlignment="1">
      <alignment wrapText="1"/>
    </xf>
    <xf numFmtId="0" fontId="12" fillId="0" borderId="9" xfId="1" applyBorder="1" applyAlignment="1">
      <alignment wrapText="1"/>
    </xf>
    <xf numFmtId="0" fontId="12" fillId="0" borderId="15" xfId="1" applyBorder="1" applyAlignment="1">
      <alignment wrapText="1"/>
    </xf>
    <xf numFmtId="0" fontId="12" fillId="0" borderId="0" xfId="1" applyFont="1" applyBorder="1" applyAlignment="1">
      <alignment wrapText="1"/>
    </xf>
    <xf numFmtId="0" fontId="12" fillId="0" borderId="26" xfId="1" applyFont="1" applyBorder="1" applyAlignment="1">
      <alignment wrapText="1"/>
    </xf>
    <xf numFmtId="0" fontId="18" fillId="0" borderId="18" xfId="1" applyFont="1" applyBorder="1" applyAlignment="1">
      <alignment wrapText="1"/>
    </xf>
    <xf numFmtId="0" fontId="18" fillId="0" borderId="0" xfId="1" applyFont="1" applyBorder="1" applyAlignment="1">
      <alignment wrapText="1"/>
    </xf>
    <xf numFmtId="0" fontId="18" fillId="0" borderId="26" xfId="1" applyFont="1" applyBorder="1" applyAlignment="1">
      <alignment wrapText="1"/>
    </xf>
    <xf numFmtId="0" fontId="13" fillId="20" borderId="14" xfId="1" applyFont="1" applyFill="1" applyBorder="1" applyAlignment="1">
      <alignment horizontal="center"/>
    </xf>
    <xf numFmtId="0" fontId="13" fillId="20" borderId="9" xfId="1" applyFont="1" applyFill="1" applyBorder="1" applyAlignment="1">
      <alignment horizontal="center"/>
    </xf>
    <xf numFmtId="0" fontId="13" fillId="20" borderId="15" xfId="1" applyFont="1" applyFill="1" applyBorder="1" applyAlignment="1">
      <alignment horizontal="center"/>
    </xf>
    <xf numFmtId="0" fontId="12" fillId="0" borderId="34" xfId="1" applyFont="1" applyBorder="1" applyAlignment="1">
      <alignment wrapText="1"/>
    </xf>
    <xf numFmtId="0" fontId="12" fillId="0" borderId="69" xfId="1" applyFont="1" applyBorder="1" applyAlignment="1">
      <alignment wrapText="1"/>
    </xf>
    <xf numFmtId="0" fontId="12" fillId="0" borderId="0" xfId="98" applyBorder="1" applyAlignment="1">
      <alignment wrapText="1"/>
    </xf>
    <xf numFmtId="0" fontId="12" fillId="0" borderId="18" xfId="1" applyFont="1" applyFill="1" applyBorder="1" applyAlignment="1">
      <alignment horizontal="left" wrapText="1"/>
    </xf>
    <xf numFmtId="0" fontId="12" fillId="0" borderId="0" xfId="1" applyFont="1" applyFill="1" applyBorder="1" applyAlignment="1">
      <alignment horizontal="left" wrapText="1"/>
    </xf>
    <xf numFmtId="0" fontId="12" fillId="0" borderId="26" xfId="1" applyFont="1" applyFill="1" applyBorder="1" applyAlignment="1">
      <alignment horizontal="left" wrapText="1"/>
    </xf>
    <xf numFmtId="0" fontId="12" fillId="30" borderId="18" xfId="1" applyFont="1" applyFill="1" applyBorder="1" applyAlignment="1">
      <alignment horizontal="left" wrapText="1"/>
    </xf>
    <xf numFmtId="0" fontId="12" fillId="29" borderId="18" xfId="1" applyFont="1" applyFill="1" applyBorder="1" applyAlignment="1">
      <alignment horizontal="left" wrapText="1"/>
    </xf>
    <xf numFmtId="2" fontId="12" fillId="0" borderId="40" xfId="1" applyNumberFormat="1" applyBorder="1" applyAlignment="1">
      <alignment horizontal="center"/>
    </xf>
  </cellXfs>
  <cellStyles count="1408">
    <cellStyle name="_2010 01 11 - JP - ICD3 for loading" xfId="150"/>
    <cellStyle name="_2010 01 11 - JP - ICD3 for loading 2" xfId="151"/>
    <cellStyle name="_2010 01 11 - JP - ICD3 for loading 3" xfId="152"/>
    <cellStyle name="_2010 11 24 - JP - ICD 4  BPS 2011" xfId="153"/>
    <cellStyle name="_2010 11 24 - JP - ICD 4  BPS 2011 2" xfId="154"/>
    <cellStyle name="_2010 11 24 - JP - ICD 4  BPS 2011 3" xfId="155"/>
    <cellStyle name="_JP - ICD2" xfId="156"/>
    <cellStyle name="_JP - ICD2 2" xfId="157"/>
    <cellStyle name="_JP - ICD2 3" xfId="158"/>
    <cellStyle name="_JP ICD 1 Inclusive" xfId="159"/>
    <cellStyle name="_JP ICD 1 Inclusive 2" xfId="160"/>
    <cellStyle name="_JP ICD 1 Inclusive 3" xfId="161"/>
    <cellStyle name="_JP ICD 1 Inclusive_JP - ICD2" xfId="162"/>
    <cellStyle name="_JP ICD 1 Inclusive_JP - ICD2 2" xfId="163"/>
    <cellStyle name="_JP ICD 1 Inclusive_JP - ICD2 3" xfId="164"/>
    <cellStyle name="20 % - Aksentti1" xfId="165"/>
    <cellStyle name="20 % - Aksentti1 2" xfId="166"/>
    <cellStyle name="20 % - Aksentti2" xfId="167"/>
    <cellStyle name="20 % - Aksentti2 2" xfId="168"/>
    <cellStyle name="20 % - Aksentti3" xfId="169"/>
    <cellStyle name="20 % - Aksentti3 2" xfId="170"/>
    <cellStyle name="20 % - Aksentti4" xfId="171"/>
    <cellStyle name="20 % - Aksentti4 2" xfId="172"/>
    <cellStyle name="20 % - Aksentti5" xfId="173"/>
    <cellStyle name="20 % - Aksentti5 2" xfId="174"/>
    <cellStyle name="20 % - Aksentti6" xfId="175"/>
    <cellStyle name="20 % - Aksentti6 2" xfId="176"/>
    <cellStyle name="20 % - Akzent1" xfId="177"/>
    <cellStyle name="20 % - Akzent1 2" xfId="178"/>
    <cellStyle name="20 % - Akzent2" xfId="179"/>
    <cellStyle name="20 % - Akzent2 2" xfId="180"/>
    <cellStyle name="20 % - Akzent3" xfId="181"/>
    <cellStyle name="20 % - Akzent3 2" xfId="182"/>
    <cellStyle name="20 % - Akzent4" xfId="183"/>
    <cellStyle name="20 % - Akzent4 2" xfId="184"/>
    <cellStyle name="20 % - Akzent5" xfId="185"/>
    <cellStyle name="20 % - Akzent5 2" xfId="186"/>
    <cellStyle name="20 % - Akzent6" xfId="187"/>
    <cellStyle name="20 % - Akzent6 2" xfId="188"/>
    <cellStyle name="20 % – Zvýraznění1" xfId="189"/>
    <cellStyle name="20 % – Zvýraznění1 2" xfId="190"/>
    <cellStyle name="20 % – Zvýraznění2" xfId="191"/>
    <cellStyle name="20 % – Zvýraznění2 2" xfId="192"/>
    <cellStyle name="20 % – Zvýraznění3" xfId="193"/>
    <cellStyle name="20 % – Zvýraznění3 2" xfId="194"/>
    <cellStyle name="20 % – Zvýraznění4" xfId="195"/>
    <cellStyle name="20 % – Zvýraznění4 2" xfId="196"/>
    <cellStyle name="20 % – Zvýraznění5" xfId="197"/>
    <cellStyle name="20 % – Zvýraznění5 2" xfId="198"/>
    <cellStyle name="20 % – Zvýraznění6" xfId="199"/>
    <cellStyle name="20 % – Zvýraznění6 2" xfId="200"/>
    <cellStyle name="20 % - Accent1" xfId="201"/>
    <cellStyle name="20 % - Accent1 2" xfId="202"/>
    <cellStyle name="20 % - Accent1 3" xfId="203"/>
    <cellStyle name="20 % - Accent2" xfId="204"/>
    <cellStyle name="20 % - Accent2 2" xfId="205"/>
    <cellStyle name="20 % - Accent2 3" xfId="206"/>
    <cellStyle name="20 % - Accent3" xfId="207"/>
    <cellStyle name="20 % - Accent3 2" xfId="208"/>
    <cellStyle name="20 % - Accent3 3" xfId="209"/>
    <cellStyle name="20 % - Accent4" xfId="210"/>
    <cellStyle name="20 % - Accent4 2" xfId="211"/>
    <cellStyle name="20 % - Accent4 3" xfId="212"/>
    <cellStyle name="20 % - Accent5" xfId="213"/>
    <cellStyle name="20 % - Accent5 2" xfId="214"/>
    <cellStyle name="20 % - Accent5 3" xfId="215"/>
    <cellStyle name="20 % - Accent6" xfId="216"/>
    <cellStyle name="20 % - Accent6 2" xfId="217"/>
    <cellStyle name="20 % - Accent6 3" xfId="218"/>
    <cellStyle name="20% - 1. jelölőszín" xfId="219"/>
    <cellStyle name="20% - 1. jelölőszín 2" xfId="220"/>
    <cellStyle name="20% - 2. jelölőszín" xfId="221"/>
    <cellStyle name="20% - 2. jelölőszín 2" xfId="222"/>
    <cellStyle name="20% - 3. jelölőszín" xfId="223"/>
    <cellStyle name="20% - 3. jelölőszín 2" xfId="224"/>
    <cellStyle name="20% - 4. jelölőszín" xfId="225"/>
    <cellStyle name="20% - 4. jelölőszín 2" xfId="226"/>
    <cellStyle name="20% - 5. jelölőszín" xfId="227"/>
    <cellStyle name="20% - 5. jelölőszín 2" xfId="228"/>
    <cellStyle name="20% - 6. jelölőszín" xfId="229"/>
    <cellStyle name="20% - 6. jelölőszín 2" xfId="230"/>
    <cellStyle name="20% - Accent1 2" xfId="231"/>
    <cellStyle name="20% - Accent1 2 2" xfId="232"/>
    <cellStyle name="20% - Accent2 2" xfId="233"/>
    <cellStyle name="20% - Accent2 2 2" xfId="234"/>
    <cellStyle name="20% - Accent3 2" xfId="5"/>
    <cellStyle name="20% - Accent3 2 2" xfId="235"/>
    <cellStyle name="20% - Accent4 2" xfId="236"/>
    <cellStyle name="20% - Accent4 2 2" xfId="237"/>
    <cellStyle name="20% - Accent5 2" xfId="6"/>
    <cellStyle name="20% - Accent5 2 2" xfId="238"/>
    <cellStyle name="20% - Accent6 2" xfId="239"/>
    <cellStyle name="20% - Accent6 2 2" xfId="240"/>
    <cellStyle name="20% - akcent 1" xfId="241"/>
    <cellStyle name="20% - akcent 1 2" xfId="242"/>
    <cellStyle name="20% - akcent 2" xfId="243"/>
    <cellStyle name="20% - akcent 2 2" xfId="244"/>
    <cellStyle name="20% - akcent 3" xfId="245"/>
    <cellStyle name="20% - akcent 3 2" xfId="246"/>
    <cellStyle name="20% - akcent 4" xfId="247"/>
    <cellStyle name="20% - akcent 4 2" xfId="248"/>
    <cellStyle name="20% - akcent 5" xfId="249"/>
    <cellStyle name="20% - akcent 5 2" xfId="250"/>
    <cellStyle name="20% - akcent 6" xfId="251"/>
    <cellStyle name="20% - akcent 6 2" xfId="252"/>
    <cellStyle name="20% - Akzent1" xfId="253"/>
    <cellStyle name="20% - Akzent1 2" xfId="254"/>
    <cellStyle name="20% - Akzent2" xfId="255"/>
    <cellStyle name="20% - Akzent2 2" xfId="256"/>
    <cellStyle name="20% - Akzent3" xfId="257"/>
    <cellStyle name="20% - Akzent3 2" xfId="258"/>
    <cellStyle name="20% - Akzent4" xfId="259"/>
    <cellStyle name="20% - Akzent4 2" xfId="260"/>
    <cellStyle name="20% - Akzent5" xfId="261"/>
    <cellStyle name="20% - Akzent5 2" xfId="262"/>
    <cellStyle name="20% - Akzent6" xfId="263"/>
    <cellStyle name="20% - Akzent6 2" xfId="264"/>
    <cellStyle name="20% - Colore 1" xfId="265"/>
    <cellStyle name="20% - Colore 1 2" xfId="266"/>
    <cellStyle name="20% - Colore 2" xfId="267"/>
    <cellStyle name="20% - Colore 2 2" xfId="268"/>
    <cellStyle name="20% - Colore 3" xfId="269"/>
    <cellStyle name="20% - Colore 3 2" xfId="270"/>
    <cellStyle name="20% - Colore 4" xfId="271"/>
    <cellStyle name="20% - Colore 4 2" xfId="272"/>
    <cellStyle name="20% - Colore 5" xfId="273"/>
    <cellStyle name="20% - Colore 5 2" xfId="274"/>
    <cellStyle name="20% - Colore 6" xfId="275"/>
    <cellStyle name="20% - Colore 6 2" xfId="276"/>
    <cellStyle name="20% - Ênfase1" xfId="277"/>
    <cellStyle name="20% - Ênfase1 2" xfId="278"/>
    <cellStyle name="20% - Ênfase2" xfId="279"/>
    <cellStyle name="20% - Ênfase2 2" xfId="280"/>
    <cellStyle name="20% - Ênfase3" xfId="281"/>
    <cellStyle name="20% - Ênfase3 2" xfId="282"/>
    <cellStyle name="20% - Ênfase4" xfId="283"/>
    <cellStyle name="20% - Ênfase4 2" xfId="284"/>
    <cellStyle name="20% - Ênfase5" xfId="285"/>
    <cellStyle name="20% - Ênfase5 2" xfId="286"/>
    <cellStyle name="20% - Ênfase6" xfId="287"/>
    <cellStyle name="20% - Ênfase6 2" xfId="288"/>
    <cellStyle name="20% - Énfasis1" xfId="289"/>
    <cellStyle name="20% - Énfasis2" xfId="290"/>
    <cellStyle name="20% - Énfasis3" xfId="291"/>
    <cellStyle name="20% - Énfasis4" xfId="292"/>
    <cellStyle name="20% - Énfasis5" xfId="293"/>
    <cellStyle name="20% - Énfasis6" xfId="294"/>
    <cellStyle name="20% - uthevingsfarge 1" xfId="295"/>
    <cellStyle name="20% - uthevingsfarge 1 2" xfId="296"/>
    <cellStyle name="20% - uthevingsfarge 2" xfId="297"/>
    <cellStyle name="20% - uthevingsfarge 2 2" xfId="298"/>
    <cellStyle name="20% - uthevingsfarge 3" xfId="299"/>
    <cellStyle name="20% - uthevingsfarge 3 2" xfId="300"/>
    <cellStyle name="20% - uthevingsfarge 4" xfId="301"/>
    <cellStyle name="20% - uthevingsfarge 4 2" xfId="302"/>
    <cellStyle name="20% - uthevingsfarge 5" xfId="303"/>
    <cellStyle name="20% - uthevingsfarge 5 2" xfId="304"/>
    <cellStyle name="20% - uthevingsfarge 6" xfId="305"/>
    <cellStyle name="20% - uthevingsfarge 6 2" xfId="306"/>
    <cellStyle name="20% - Акцент1" xfId="307"/>
    <cellStyle name="20% - Акцент1 2" xfId="308"/>
    <cellStyle name="20% - Акцент2" xfId="309"/>
    <cellStyle name="20% - Акцент2 2" xfId="310"/>
    <cellStyle name="20% - Акцент3" xfId="311"/>
    <cellStyle name="20% - Акцент3 2" xfId="312"/>
    <cellStyle name="20% - Акцент4" xfId="313"/>
    <cellStyle name="20% - Акцент4 2" xfId="314"/>
    <cellStyle name="20% - Акцент5" xfId="315"/>
    <cellStyle name="20% - Акцент5 2" xfId="316"/>
    <cellStyle name="20% - Акцент6" xfId="317"/>
    <cellStyle name="20% - Акцент6 2" xfId="318"/>
    <cellStyle name="40 % - Aksentti1" xfId="319"/>
    <cellStyle name="40 % - Aksentti1 2" xfId="320"/>
    <cellStyle name="40 % - Aksentti2" xfId="321"/>
    <cellStyle name="40 % - Aksentti2 2" xfId="322"/>
    <cellStyle name="40 % - Aksentti3" xfId="323"/>
    <cellStyle name="40 % - Aksentti3 2" xfId="324"/>
    <cellStyle name="40 % - Aksentti4" xfId="325"/>
    <cellStyle name="40 % - Aksentti4 2" xfId="326"/>
    <cellStyle name="40 % - Aksentti5" xfId="327"/>
    <cellStyle name="40 % - Aksentti5 2" xfId="328"/>
    <cellStyle name="40 % - Aksentti6" xfId="329"/>
    <cellStyle name="40 % - Aksentti6 2" xfId="330"/>
    <cellStyle name="40 % - Akzent1" xfId="331"/>
    <cellStyle name="40 % - Akzent1 2" xfId="332"/>
    <cellStyle name="40 % - Akzent2" xfId="333"/>
    <cellStyle name="40 % - Akzent2 2" xfId="334"/>
    <cellStyle name="40 % - Akzent3" xfId="335"/>
    <cellStyle name="40 % - Akzent3 2" xfId="336"/>
    <cellStyle name="40 % - Akzent4" xfId="337"/>
    <cellStyle name="40 % - Akzent4 2" xfId="338"/>
    <cellStyle name="40 % - Akzent5" xfId="339"/>
    <cellStyle name="40 % - Akzent5 2" xfId="340"/>
    <cellStyle name="40 % - Akzent6" xfId="341"/>
    <cellStyle name="40 % - Akzent6 2" xfId="342"/>
    <cellStyle name="40 % – Zvýraznění1" xfId="343"/>
    <cellStyle name="40 % – Zvýraznění1 2" xfId="344"/>
    <cellStyle name="40 % – Zvýraznění2" xfId="345"/>
    <cellStyle name="40 % – Zvýraznění2 2" xfId="346"/>
    <cellStyle name="40 % – Zvýraznění3" xfId="347"/>
    <cellStyle name="40 % – Zvýraznění3 2" xfId="348"/>
    <cellStyle name="40 % – Zvýraznění4" xfId="349"/>
    <cellStyle name="40 % – Zvýraznění4 2" xfId="350"/>
    <cellStyle name="40 % – Zvýraznění5" xfId="351"/>
    <cellStyle name="40 % – Zvýraznění5 2" xfId="352"/>
    <cellStyle name="40 % – Zvýraznění6" xfId="353"/>
    <cellStyle name="40 % – Zvýraznění6 2" xfId="354"/>
    <cellStyle name="40 % - Accent1" xfId="355"/>
    <cellStyle name="40 % - Accent1 2" xfId="356"/>
    <cellStyle name="40 % - Accent1 3" xfId="357"/>
    <cellStyle name="40 % - Accent2" xfId="358"/>
    <cellStyle name="40 % - Accent2 2" xfId="359"/>
    <cellStyle name="40 % - Accent2 3" xfId="360"/>
    <cellStyle name="40 % - Accent3" xfId="361"/>
    <cellStyle name="40 % - Accent3 2" xfId="362"/>
    <cellStyle name="40 % - Accent3 3" xfId="363"/>
    <cellStyle name="40 % - Accent4" xfId="364"/>
    <cellStyle name="40 % - Accent4 2" xfId="365"/>
    <cellStyle name="40 % - Accent4 3" xfId="366"/>
    <cellStyle name="40 % - Accent5" xfId="367"/>
    <cellStyle name="40 % - Accent5 2" xfId="368"/>
    <cellStyle name="40 % - Accent5 3" xfId="369"/>
    <cellStyle name="40 % - Accent6" xfId="370"/>
    <cellStyle name="40 % - Accent6 2" xfId="371"/>
    <cellStyle name="40 % - Accent6 3" xfId="372"/>
    <cellStyle name="40% - 1. jelölőszín" xfId="373"/>
    <cellStyle name="40% - 1. jelölőszín 2" xfId="374"/>
    <cellStyle name="40% - 2. jelölőszín" xfId="375"/>
    <cellStyle name="40% - 2. jelölőszín 2" xfId="376"/>
    <cellStyle name="40% - 3. jelölőszín" xfId="377"/>
    <cellStyle name="40% - 3. jelölőszín 2" xfId="378"/>
    <cellStyle name="40% - 4. jelölőszín" xfId="379"/>
    <cellStyle name="40% - 4. jelölőszín 2" xfId="380"/>
    <cellStyle name="40% - 5. jelölőszín" xfId="381"/>
    <cellStyle name="40% - 5. jelölőszín 2" xfId="382"/>
    <cellStyle name="40% - 6. jelölőszín" xfId="383"/>
    <cellStyle name="40% - 6. jelölőszín 2" xfId="384"/>
    <cellStyle name="40% - Accent1 2" xfId="7"/>
    <cellStyle name="40% - Accent1 2 2" xfId="385"/>
    <cellStyle name="40% - Accent2 2" xfId="8"/>
    <cellStyle name="40% - Accent2 2 2" xfId="386"/>
    <cellStyle name="40% - Accent3 2" xfId="9"/>
    <cellStyle name="40% - Accent3 2 2" xfId="387"/>
    <cellStyle name="40% - Accent4 2" xfId="10"/>
    <cellStyle name="40% - Accent4 2 2" xfId="388"/>
    <cellStyle name="40% - Accent5 2" xfId="389"/>
    <cellStyle name="40% - Accent5 2 2" xfId="390"/>
    <cellStyle name="40% - Accent6 2" xfId="11"/>
    <cellStyle name="40% - Accent6 2 2" xfId="391"/>
    <cellStyle name="40% - akcent 1" xfId="392"/>
    <cellStyle name="40% - akcent 1 2" xfId="393"/>
    <cellStyle name="40% - akcent 2" xfId="394"/>
    <cellStyle name="40% - akcent 2 2" xfId="395"/>
    <cellStyle name="40% - akcent 3" xfId="396"/>
    <cellStyle name="40% - akcent 3 2" xfId="397"/>
    <cellStyle name="40% - akcent 4" xfId="398"/>
    <cellStyle name="40% - akcent 4 2" xfId="399"/>
    <cellStyle name="40% - akcent 5" xfId="400"/>
    <cellStyle name="40% - akcent 5 2" xfId="401"/>
    <cellStyle name="40% - akcent 6" xfId="402"/>
    <cellStyle name="40% - akcent 6 2" xfId="403"/>
    <cellStyle name="40% - Akzent1" xfId="404"/>
    <cellStyle name="40% - Akzent1 2" xfId="405"/>
    <cellStyle name="40% - Akzent2" xfId="406"/>
    <cellStyle name="40% - Akzent2 2" xfId="407"/>
    <cellStyle name="40% - Akzent3" xfId="408"/>
    <cellStyle name="40% - Akzent3 2" xfId="409"/>
    <cellStyle name="40% - Akzent4" xfId="410"/>
    <cellStyle name="40% - Akzent4 2" xfId="411"/>
    <cellStyle name="40% - Akzent5" xfId="412"/>
    <cellStyle name="40% - Akzent5 2" xfId="413"/>
    <cellStyle name="40% - Akzent6" xfId="414"/>
    <cellStyle name="40% - Akzent6 2" xfId="415"/>
    <cellStyle name="40% - Colore 1" xfId="416"/>
    <cellStyle name="40% - Colore 1 2" xfId="417"/>
    <cellStyle name="40% - Colore 2" xfId="418"/>
    <cellStyle name="40% - Colore 2 2" xfId="419"/>
    <cellStyle name="40% - Colore 3" xfId="420"/>
    <cellStyle name="40% - Colore 3 2" xfId="421"/>
    <cellStyle name="40% - Colore 4" xfId="422"/>
    <cellStyle name="40% - Colore 4 2" xfId="423"/>
    <cellStyle name="40% - Colore 5" xfId="424"/>
    <cellStyle name="40% - Colore 5 2" xfId="425"/>
    <cellStyle name="40% - Colore 6" xfId="426"/>
    <cellStyle name="40% - Colore 6 2" xfId="427"/>
    <cellStyle name="40% - Ênfase1" xfId="428"/>
    <cellStyle name="40% - Ênfase1 2" xfId="429"/>
    <cellStyle name="40% - Ênfase2" xfId="430"/>
    <cellStyle name="40% - Ênfase2 2" xfId="431"/>
    <cellStyle name="40% - Ênfase3" xfId="432"/>
    <cellStyle name="40% - Ênfase3 2" xfId="433"/>
    <cellStyle name="40% - Ênfase4" xfId="434"/>
    <cellStyle name="40% - Ênfase4 2" xfId="435"/>
    <cellStyle name="40% - Ênfase5" xfId="436"/>
    <cellStyle name="40% - Ênfase5 2" xfId="437"/>
    <cellStyle name="40% - Ênfase6" xfId="438"/>
    <cellStyle name="40% - Ênfase6 2" xfId="439"/>
    <cellStyle name="40% - Énfasis1" xfId="440"/>
    <cellStyle name="40% - Énfasis2" xfId="441"/>
    <cellStyle name="40% - Énfasis3" xfId="442"/>
    <cellStyle name="40% - Énfasis4" xfId="443"/>
    <cellStyle name="40% - Énfasis5" xfId="444"/>
    <cellStyle name="40% - Énfasis6" xfId="445"/>
    <cellStyle name="40% - uthevingsfarge 1" xfId="446"/>
    <cellStyle name="40% - uthevingsfarge 1 2" xfId="447"/>
    <cellStyle name="40% - uthevingsfarge 2" xfId="448"/>
    <cellStyle name="40% - uthevingsfarge 2 2" xfId="449"/>
    <cellStyle name="40% - uthevingsfarge 3" xfId="450"/>
    <cellStyle name="40% - uthevingsfarge 3 2" xfId="451"/>
    <cellStyle name="40% - uthevingsfarge 4" xfId="452"/>
    <cellStyle name="40% - uthevingsfarge 4 2" xfId="453"/>
    <cellStyle name="40% - uthevingsfarge 5" xfId="454"/>
    <cellStyle name="40% - uthevingsfarge 5 2" xfId="455"/>
    <cellStyle name="40% - uthevingsfarge 6" xfId="456"/>
    <cellStyle name="40% - uthevingsfarge 6 2" xfId="457"/>
    <cellStyle name="40% - Акцент1" xfId="458"/>
    <cellStyle name="40% - Акцент1 2" xfId="459"/>
    <cellStyle name="40% - Акцент2" xfId="460"/>
    <cellStyle name="40% - Акцент2 2" xfId="461"/>
    <cellStyle name="40% - Акцент3" xfId="462"/>
    <cellStyle name="40% - Акцент3 2" xfId="463"/>
    <cellStyle name="40% - Акцент4" xfId="464"/>
    <cellStyle name="40% - Акцент4 2" xfId="465"/>
    <cellStyle name="40% - Акцент5" xfId="466"/>
    <cellStyle name="40% - Акцент5 2" xfId="467"/>
    <cellStyle name="40% - Акцент6" xfId="468"/>
    <cellStyle name="40% - Акцент6 2" xfId="469"/>
    <cellStyle name="60 % - Aksentti1" xfId="470"/>
    <cellStyle name="60 % - Aksentti1 2" xfId="471"/>
    <cellStyle name="60 % - Aksentti2" xfId="472"/>
    <cellStyle name="60 % - Aksentti2 2" xfId="473"/>
    <cellStyle name="60 % - Aksentti3" xfId="474"/>
    <cellStyle name="60 % - Aksentti3 2" xfId="475"/>
    <cellStyle name="60 % - Aksentti4" xfId="476"/>
    <cellStyle name="60 % - Aksentti4 2" xfId="477"/>
    <cellStyle name="60 % - Aksentti5" xfId="478"/>
    <cellStyle name="60 % - Aksentti5 2" xfId="479"/>
    <cellStyle name="60 % - Aksentti6" xfId="480"/>
    <cellStyle name="60 % - Aksentti6 2" xfId="481"/>
    <cellStyle name="60 % - Akzent1" xfId="482"/>
    <cellStyle name="60 % - Akzent1 2" xfId="483"/>
    <cellStyle name="60 % - Akzent2" xfId="484"/>
    <cellStyle name="60 % - Akzent2 2" xfId="485"/>
    <cellStyle name="60 % - Akzent3" xfId="486"/>
    <cellStyle name="60 % - Akzent3 2" xfId="487"/>
    <cellStyle name="60 % - Akzent4" xfId="488"/>
    <cellStyle name="60 % - Akzent4 2" xfId="489"/>
    <cellStyle name="60 % - Akzent5" xfId="490"/>
    <cellStyle name="60 % - Akzent5 2" xfId="491"/>
    <cellStyle name="60 % - Akzent6" xfId="492"/>
    <cellStyle name="60 % - Akzent6 2" xfId="493"/>
    <cellStyle name="60 % – Zvýraznění1" xfId="494"/>
    <cellStyle name="60 % – Zvýraznění1 2" xfId="495"/>
    <cellStyle name="60 % – Zvýraznění2" xfId="496"/>
    <cellStyle name="60 % – Zvýraznění2 2" xfId="497"/>
    <cellStyle name="60 % – Zvýraznění3" xfId="498"/>
    <cellStyle name="60 % – Zvýraznění3 2" xfId="499"/>
    <cellStyle name="60 % – Zvýraznění4" xfId="500"/>
    <cellStyle name="60 % – Zvýraznění4 2" xfId="501"/>
    <cellStyle name="60 % – Zvýraznění5" xfId="502"/>
    <cellStyle name="60 % – Zvýraznění5 2" xfId="503"/>
    <cellStyle name="60 % – Zvýraznění6" xfId="504"/>
    <cellStyle name="60 % – Zvýraznění6 2" xfId="505"/>
    <cellStyle name="60 % - Accent1" xfId="506"/>
    <cellStyle name="60 % - Accent1 2" xfId="507"/>
    <cellStyle name="60 % - Accent1 3" xfId="508"/>
    <cellStyle name="60 % - Accent2" xfId="509"/>
    <cellStyle name="60 % - Accent2 2" xfId="510"/>
    <cellStyle name="60 % - Accent2 3" xfId="511"/>
    <cellStyle name="60 % - Accent3" xfId="512"/>
    <cellStyle name="60 % - Accent3 2" xfId="513"/>
    <cellStyle name="60 % - Accent3 3" xfId="514"/>
    <cellStyle name="60 % - Accent4" xfId="515"/>
    <cellStyle name="60 % - Accent4 2" xfId="516"/>
    <cellStyle name="60 % - Accent4 3" xfId="517"/>
    <cellStyle name="60 % - Accent5" xfId="518"/>
    <cellStyle name="60 % - Accent5 2" xfId="519"/>
    <cellStyle name="60 % - Accent5 3" xfId="520"/>
    <cellStyle name="60 % - Accent6" xfId="521"/>
    <cellStyle name="60 % - Accent6 2" xfId="522"/>
    <cellStyle name="60 % - Accent6 3" xfId="523"/>
    <cellStyle name="60% - 1. jelölőszín" xfId="524"/>
    <cellStyle name="60% - 1. jelölőszín 2" xfId="525"/>
    <cellStyle name="60% - 2. jelölőszín" xfId="526"/>
    <cellStyle name="60% - 2. jelölőszín 2" xfId="527"/>
    <cellStyle name="60% - 3. jelölőszín" xfId="528"/>
    <cellStyle name="60% - 3. jelölőszín 2" xfId="529"/>
    <cellStyle name="60% - 4. jelölőszín" xfId="530"/>
    <cellStyle name="60% - 4. jelölőszín 2" xfId="531"/>
    <cellStyle name="60% - 5. jelölőszín" xfId="532"/>
    <cellStyle name="60% - 5. jelölőszín 2" xfId="533"/>
    <cellStyle name="60% - 6. jelölőszín" xfId="534"/>
    <cellStyle name="60% - 6. jelölőszín 2" xfId="535"/>
    <cellStyle name="60% - Accent1 2" xfId="12"/>
    <cellStyle name="60% - Accent1 2 2" xfId="536"/>
    <cellStyle name="60% - Accent2 2" xfId="537"/>
    <cellStyle name="60% - Accent2 2 2" xfId="538"/>
    <cellStyle name="60% - Accent3 2" xfId="13"/>
    <cellStyle name="60% - Accent3 2 2" xfId="539"/>
    <cellStyle name="60% - Accent4 2" xfId="540"/>
    <cellStyle name="60% - Accent4 2 2" xfId="541"/>
    <cellStyle name="60% - Accent5 2" xfId="542"/>
    <cellStyle name="60% - Accent5 2 2" xfId="543"/>
    <cellStyle name="60% - Accent6 2" xfId="544"/>
    <cellStyle name="60% - Accent6 2 2" xfId="545"/>
    <cellStyle name="60% - akcent 1" xfId="546"/>
    <cellStyle name="60% - akcent 1 2" xfId="547"/>
    <cellStyle name="60% - akcent 2" xfId="548"/>
    <cellStyle name="60% - akcent 2 2" xfId="549"/>
    <cellStyle name="60% - akcent 3" xfId="550"/>
    <cellStyle name="60% - akcent 3 2" xfId="551"/>
    <cellStyle name="60% - akcent 4" xfId="552"/>
    <cellStyle name="60% - akcent 4 2" xfId="553"/>
    <cellStyle name="60% - akcent 5" xfId="554"/>
    <cellStyle name="60% - akcent 5 2" xfId="555"/>
    <cellStyle name="60% - akcent 6" xfId="556"/>
    <cellStyle name="60% - akcent 6 2" xfId="557"/>
    <cellStyle name="60% - Akzent1" xfId="558"/>
    <cellStyle name="60% - Akzent1 2" xfId="559"/>
    <cellStyle name="60% - Akzent2" xfId="560"/>
    <cellStyle name="60% - Akzent2 2" xfId="561"/>
    <cellStyle name="60% - Akzent3" xfId="562"/>
    <cellStyle name="60% - Akzent3 2" xfId="563"/>
    <cellStyle name="60% - Akzent4" xfId="564"/>
    <cellStyle name="60% - Akzent4 2" xfId="565"/>
    <cellStyle name="60% - Akzent5" xfId="566"/>
    <cellStyle name="60% - Akzent5 2" xfId="567"/>
    <cellStyle name="60% - Akzent6" xfId="568"/>
    <cellStyle name="60% - Akzent6 2" xfId="569"/>
    <cellStyle name="60% - Colore 1" xfId="570"/>
    <cellStyle name="60% - Colore 1 2" xfId="571"/>
    <cellStyle name="60% - Colore 2" xfId="572"/>
    <cellStyle name="60% - Colore 2 2" xfId="573"/>
    <cellStyle name="60% - Colore 3" xfId="574"/>
    <cellStyle name="60% - Colore 3 2" xfId="575"/>
    <cellStyle name="60% - Colore 4" xfId="576"/>
    <cellStyle name="60% - Colore 4 2" xfId="577"/>
    <cellStyle name="60% - Colore 5" xfId="578"/>
    <cellStyle name="60% - Colore 5 2" xfId="579"/>
    <cellStyle name="60% - Colore 6" xfId="580"/>
    <cellStyle name="60% - Colore 6 2" xfId="581"/>
    <cellStyle name="60% - Ênfase1" xfId="582"/>
    <cellStyle name="60% - Ênfase1 2" xfId="583"/>
    <cellStyle name="60% - Ênfase2" xfId="584"/>
    <cellStyle name="60% - Ênfase2 2" xfId="585"/>
    <cellStyle name="60% - Ênfase3" xfId="586"/>
    <cellStyle name="60% - Ênfase3 2" xfId="587"/>
    <cellStyle name="60% - Ênfase4" xfId="588"/>
    <cellStyle name="60% - Ênfase4 2" xfId="589"/>
    <cellStyle name="60% - Ênfase5" xfId="590"/>
    <cellStyle name="60% - Ênfase5 2" xfId="591"/>
    <cellStyle name="60% - Ênfase6" xfId="592"/>
    <cellStyle name="60% - Ênfase6 2" xfId="593"/>
    <cellStyle name="60% - Énfasis1" xfId="594"/>
    <cellStyle name="60% - Énfasis2" xfId="595"/>
    <cellStyle name="60% - Énfasis3" xfId="596"/>
    <cellStyle name="60% - Énfasis4" xfId="597"/>
    <cellStyle name="60% - Énfasis5" xfId="598"/>
    <cellStyle name="60% - Énfasis6" xfId="599"/>
    <cellStyle name="60% - uthevingsfarge 1" xfId="600"/>
    <cellStyle name="60% - uthevingsfarge 1 2" xfId="601"/>
    <cellStyle name="60% - uthevingsfarge 2" xfId="602"/>
    <cellStyle name="60% - uthevingsfarge 2 2" xfId="603"/>
    <cellStyle name="60% - uthevingsfarge 3" xfId="604"/>
    <cellStyle name="60% - uthevingsfarge 3 2" xfId="605"/>
    <cellStyle name="60% - uthevingsfarge 4" xfId="606"/>
    <cellStyle name="60% - uthevingsfarge 4 2" xfId="607"/>
    <cellStyle name="60% - uthevingsfarge 5" xfId="608"/>
    <cellStyle name="60% - uthevingsfarge 5 2" xfId="609"/>
    <cellStyle name="60% - uthevingsfarge 6" xfId="610"/>
    <cellStyle name="60% - uthevingsfarge 6 2" xfId="611"/>
    <cellStyle name="60% - Акцент1" xfId="612"/>
    <cellStyle name="60% - Акцент1 2" xfId="613"/>
    <cellStyle name="60% - Акцент2" xfId="614"/>
    <cellStyle name="60% - Акцент2 2" xfId="615"/>
    <cellStyle name="60% - Акцент3" xfId="616"/>
    <cellStyle name="60% - Акцент3 2" xfId="617"/>
    <cellStyle name="60% - Акцент4" xfId="618"/>
    <cellStyle name="60% - Акцент4 2" xfId="619"/>
    <cellStyle name="60% - Акцент5" xfId="620"/>
    <cellStyle name="60% - Акцент5 2" xfId="621"/>
    <cellStyle name="60% - Акцент6" xfId="622"/>
    <cellStyle name="60% - Акцент6 2" xfId="623"/>
    <cellStyle name="Accent1 2" xfId="14"/>
    <cellStyle name="Accent1 2 2" xfId="624"/>
    <cellStyle name="Accent1 3" xfId="625"/>
    <cellStyle name="Accent2 2" xfId="15"/>
    <cellStyle name="Accent2 2 2" xfId="626"/>
    <cellStyle name="Accent2 3" xfId="627"/>
    <cellStyle name="Accent3 2" xfId="16"/>
    <cellStyle name="Accent3 2 2" xfId="628"/>
    <cellStyle name="Accent3 3" xfId="629"/>
    <cellStyle name="Accent4 2" xfId="17"/>
    <cellStyle name="Accent4 2 2" xfId="630"/>
    <cellStyle name="Accent4 3" xfId="631"/>
    <cellStyle name="Accent5 2" xfId="632"/>
    <cellStyle name="Accent5 2 2" xfId="633"/>
    <cellStyle name="Accent5 3" xfId="634"/>
    <cellStyle name="Accent6 2" xfId="18"/>
    <cellStyle name="Accent6 2 2" xfId="635"/>
    <cellStyle name="Accent6 3" xfId="636"/>
    <cellStyle name="Akcent 1" xfId="637"/>
    <cellStyle name="Akcent 1 2" xfId="638"/>
    <cellStyle name="Akcent 2" xfId="639"/>
    <cellStyle name="Akcent 2 2" xfId="640"/>
    <cellStyle name="Akcent 3" xfId="641"/>
    <cellStyle name="Akcent 3 2" xfId="642"/>
    <cellStyle name="Akcent 4" xfId="643"/>
    <cellStyle name="Akcent 4 2" xfId="644"/>
    <cellStyle name="Akcent 5" xfId="645"/>
    <cellStyle name="Akcent 5 2" xfId="646"/>
    <cellStyle name="Akcent 6" xfId="647"/>
    <cellStyle name="Akcent 6 2" xfId="648"/>
    <cellStyle name="Aksentti1" xfId="649"/>
    <cellStyle name="Aksentti1 2" xfId="650"/>
    <cellStyle name="Aksentti2" xfId="651"/>
    <cellStyle name="Aksentti2 2" xfId="652"/>
    <cellStyle name="Aksentti3" xfId="653"/>
    <cellStyle name="Aksentti3 2" xfId="654"/>
    <cellStyle name="Aksentti4" xfId="655"/>
    <cellStyle name="Aksentti4 2" xfId="656"/>
    <cellStyle name="Aksentti5" xfId="657"/>
    <cellStyle name="Aksentti5 2" xfId="658"/>
    <cellStyle name="Aksentti6" xfId="659"/>
    <cellStyle name="Aksentti6 2" xfId="660"/>
    <cellStyle name="Akzent1" xfId="661"/>
    <cellStyle name="Akzent1 2" xfId="662"/>
    <cellStyle name="Akzent2" xfId="663"/>
    <cellStyle name="Akzent2 2" xfId="664"/>
    <cellStyle name="Akzent3" xfId="665"/>
    <cellStyle name="Akzent3 2" xfId="666"/>
    <cellStyle name="Akzent4" xfId="667"/>
    <cellStyle name="Akzent4 2" xfId="668"/>
    <cellStyle name="Akzent5" xfId="669"/>
    <cellStyle name="Akzent5 2" xfId="670"/>
    <cellStyle name="Akzent6" xfId="671"/>
    <cellStyle name="Akzent6 2" xfId="672"/>
    <cellStyle name="args.style" xfId="673"/>
    <cellStyle name="Ausgabe" xfId="674"/>
    <cellStyle name="Ausgabe 2" xfId="675"/>
    <cellStyle name="Avertissement" xfId="676"/>
    <cellStyle name="Avertissement 2" xfId="677"/>
    <cellStyle name="Avertissement 3" xfId="678"/>
    <cellStyle name="Bad 2" xfId="19"/>
    <cellStyle name="Bad 2 2" xfId="679"/>
    <cellStyle name="Berechnung" xfId="680"/>
    <cellStyle name="Berechnung 2" xfId="681"/>
    <cellStyle name="Beregning" xfId="682"/>
    <cellStyle name="Beregning 2" xfId="683"/>
    <cellStyle name="Berekening" xfId="684"/>
    <cellStyle name="Berekening 2" xfId="685"/>
    <cellStyle name="Bevitel" xfId="686"/>
    <cellStyle name="Bevitel 2" xfId="687"/>
    <cellStyle name="Body" xfId="20"/>
    <cellStyle name="Body 2" xfId="21"/>
    <cellStyle name="Body 3" xfId="22"/>
    <cellStyle name="Bom" xfId="688"/>
    <cellStyle name="Bom 2" xfId="689"/>
    <cellStyle name="Border" xfId="690"/>
    <cellStyle name="Border 2" xfId="691"/>
    <cellStyle name="Buena" xfId="23"/>
    <cellStyle name="Calc Currency (0)" xfId="692"/>
    <cellStyle name="Calc Currency (0) 2" xfId="693"/>
    <cellStyle name="Calcolo" xfId="694"/>
    <cellStyle name="Calcolo 2" xfId="695"/>
    <cellStyle name="Calcul" xfId="696"/>
    <cellStyle name="Calcul 2" xfId="697"/>
    <cellStyle name="Calcul 3" xfId="698"/>
    <cellStyle name="Calculation 2" xfId="24"/>
    <cellStyle name="Calculation 2 2" xfId="699"/>
    <cellStyle name="Cálculo" xfId="700"/>
    <cellStyle name="car name" xfId="701"/>
    <cellStyle name="čárky [0]_2004CzechRFTI" xfId="702"/>
    <cellStyle name="čárky_2004CzechRFTI" xfId="703"/>
    <cellStyle name="Celda de comprobación" xfId="25"/>
    <cellStyle name="Celda vinculada" xfId="26"/>
    <cellStyle name="Celkem" xfId="704"/>
    <cellStyle name="Cella collegata" xfId="705"/>
    <cellStyle name="Cella collegata 2" xfId="706"/>
    <cellStyle name="Cella da controllare" xfId="707"/>
    <cellStyle name="Cella da controllare 2" xfId="708"/>
    <cellStyle name="Cellule liée" xfId="709"/>
    <cellStyle name="Cellule liée 2" xfId="710"/>
    <cellStyle name="Cellule liée 3" xfId="711"/>
    <cellStyle name="Célula de Verificação" xfId="712"/>
    <cellStyle name="Célula de Verificação 2" xfId="713"/>
    <cellStyle name="Célula Vinculada" xfId="714"/>
    <cellStyle name="Célula Vinculada 2" xfId="715"/>
    <cellStyle name="Check Cell 2" xfId="716"/>
    <cellStyle name="Check Cell 2 2" xfId="717"/>
    <cellStyle name="Chybně" xfId="718"/>
    <cellStyle name="Chybně 2" xfId="719"/>
    <cellStyle name="Cím" xfId="720"/>
    <cellStyle name="Címsor 1" xfId="721"/>
    <cellStyle name="Címsor 2" xfId="722"/>
    <cellStyle name="Címsor 3" xfId="723"/>
    <cellStyle name="Címsor 4" xfId="724"/>
    <cellStyle name="Colore 1" xfId="725"/>
    <cellStyle name="Colore 1 2" xfId="726"/>
    <cellStyle name="Colore 2" xfId="727"/>
    <cellStyle name="Colore 2 2" xfId="728"/>
    <cellStyle name="Colore 3" xfId="729"/>
    <cellStyle name="Colore 3 2" xfId="730"/>
    <cellStyle name="Colore 4" xfId="731"/>
    <cellStyle name="Colore 4 2" xfId="732"/>
    <cellStyle name="Colore 5" xfId="733"/>
    <cellStyle name="Colore 5 2" xfId="734"/>
    <cellStyle name="Colore 6" xfId="735"/>
    <cellStyle name="Colore 6 2" xfId="736"/>
    <cellStyle name="Comma  - Style1" xfId="27"/>
    <cellStyle name="Comma  - Style1 2" xfId="28"/>
    <cellStyle name="Comma  - Style1 2 2" xfId="737"/>
    <cellStyle name="Comma  - Style1 2 3" xfId="738"/>
    <cellStyle name="Comma  - Style1 3" xfId="29"/>
    <cellStyle name="Comma  - Style2" xfId="30"/>
    <cellStyle name="Comma  - Style2 2" xfId="31"/>
    <cellStyle name="Comma  - Style2 2 2" xfId="739"/>
    <cellStyle name="Comma  - Style2 2 3" xfId="740"/>
    <cellStyle name="Comma  - Style2 3" xfId="32"/>
    <cellStyle name="Comma  - Style3" xfId="33"/>
    <cellStyle name="Comma  - Style3 2" xfId="34"/>
    <cellStyle name="Comma  - Style3 2 2" xfId="741"/>
    <cellStyle name="Comma  - Style3 2 3" xfId="742"/>
    <cellStyle name="Comma  - Style3 3" xfId="35"/>
    <cellStyle name="Comma  - Style4" xfId="36"/>
    <cellStyle name="Comma  - Style4 2" xfId="37"/>
    <cellStyle name="Comma  - Style4 2 2" xfId="743"/>
    <cellStyle name="Comma  - Style4 2 3" xfId="744"/>
    <cellStyle name="Comma  - Style4 3" xfId="38"/>
    <cellStyle name="Comma  - Style5" xfId="39"/>
    <cellStyle name="Comma  - Style5 2" xfId="40"/>
    <cellStyle name="Comma  - Style5 2 2" xfId="745"/>
    <cellStyle name="Comma  - Style5 2 3" xfId="746"/>
    <cellStyle name="Comma  - Style5 3" xfId="41"/>
    <cellStyle name="Comma  - Style6" xfId="42"/>
    <cellStyle name="Comma  - Style6 2" xfId="43"/>
    <cellStyle name="Comma  - Style6 2 2" xfId="747"/>
    <cellStyle name="Comma  - Style6 2 3" xfId="748"/>
    <cellStyle name="Comma  - Style6 3" xfId="44"/>
    <cellStyle name="Comma  - Style7" xfId="45"/>
    <cellStyle name="Comma  - Style7 2" xfId="46"/>
    <cellStyle name="Comma  - Style7 2 2" xfId="749"/>
    <cellStyle name="Comma  - Style7 2 3" xfId="750"/>
    <cellStyle name="Comma  - Style7 3" xfId="47"/>
    <cellStyle name="Comma  - Style8" xfId="48"/>
    <cellStyle name="Comma  - Style8 2" xfId="49"/>
    <cellStyle name="Comma  - Style8 2 2" xfId="751"/>
    <cellStyle name="Comma  - Style8 2 3" xfId="752"/>
    <cellStyle name="Comma  - Style8 3" xfId="50"/>
    <cellStyle name="Comma 10" xfId="51"/>
    <cellStyle name="Comma 11" xfId="52"/>
    <cellStyle name="Comma 2" xfId="53"/>
    <cellStyle name="Comma 2 2" xfId="54"/>
    <cellStyle name="Comma 2 3" xfId="753"/>
    <cellStyle name="Comma 3" xfId="55"/>
    <cellStyle name="Comma 3 2" xfId="56"/>
    <cellStyle name="Comma 3 3" xfId="754"/>
    <cellStyle name="Comma 4" xfId="57"/>
    <cellStyle name="Comma 4 2" xfId="755"/>
    <cellStyle name="Comma 4 3" xfId="756"/>
    <cellStyle name="Comma 5" xfId="58"/>
    <cellStyle name="Comma 6" xfId="59"/>
    <cellStyle name="Comma 7" xfId="60"/>
    <cellStyle name="Comma 8" xfId="61"/>
    <cellStyle name="Comma 9" xfId="62"/>
    <cellStyle name="Comma0" xfId="757"/>
    <cellStyle name="Comma0 2" xfId="758"/>
    <cellStyle name="Commentaire" xfId="759"/>
    <cellStyle name="Commentaire 2" xfId="760"/>
    <cellStyle name="Commentaire 2 2" xfId="761"/>
    <cellStyle name="Commentaire 3" xfId="762"/>
    <cellStyle name="Commentaire 4" xfId="763"/>
    <cellStyle name="Controlecel" xfId="764"/>
    <cellStyle name="Controlecel 2" xfId="765"/>
    <cellStyle name="Copied" xfId="766"/>
    <cellStyle name="Copied 2" xfId="767"/>
    <cellStyle name="COST1" xfId="768"/>
    <cellStyle name="COST1 2" xfId="769"/>
    <cellStyle name="Currency 2" xfId="63"/>
    <cellStyle name="Currency 2 2" xfId="770"/>
    <cellStyle name="Currency 3" xfId="64"/>
    <cellStyle name="Currency 4" xfId="771"/>
    <cellStyle name="Currency 4 2" xfId="772"/>
    <cellStyle name="Currency 5" xfId="773"/>
    <cellStyle name="Currency0" xfId="774"/>
    <cellStyle name="Currency0 2" xfId="775"/>
    <cellStyle name="Dane wejściowe" xfId="776"/>
    <cellStyle name="Dane wejściowe 2" xfId="777"/>
    <cellStyle name="Dane wyjściowe" xfId="778"/>
    <cellStyle name="Dane wyjściowe 2" xfId="779"/>
    <cellStyle name="Dårlig" xfId="780"/>
    <cellStyle name="Dårlig 2" xfId="781"/>
    <cellStyle name="Date" xfId="782"/>
    <cellStyle name="Date 2" xfId="783"/>
    <cellStyle name="Dezimal [0]_laroux" xfId="784"/>
    <cellStyle name="Dezimal_laroux" xfId="785"/>
    <cellStyle name="Dobre" xfId="786"/>
    <cellStyle name="Dobre 2" xfId="787"/>
    <cellStyle name="Eingabe" xfId="788"/>
    <cellStyle name="Eingabe 2" xfId="789"/>
    <cellStyle name="Ellenőrzőcella" xfId="790"/>
    <cellStyle name="Ellenőrzőcella 2" xfId="791"/>
    <cellStyle name="Encabezado 4" xfId="65"/>
    <cellStyle name="Ênfase1" xfId="792"/>
    <cellStyle name="Ênfase1 2" xfId="793"/>
    <cellStyle name="Ênfase2" xfId="794"/>
    <cellStyle name="Ênfase2 2" xfId="795"/>
    <cellStyle name="Ênfase3" xfId="796"/>
    <cellStyle name="Ênfase3 2" xfId="797"/>
    <cellStyle name="Ênfase4" xfId="798"/>
    <cellStyle name="Ênfase4 2" xfId="799"/>
    <cellStyle name="Ênfase5" xfId="800"/>
    <cellStyle name="Ênfase5 2" xfId="801"/>
    <cellStyle name="Ênfase6" xfId="802"/>
    <cellStyle name="Ênfase6 2" xfId="803"/>
    <cellStyle name="Énfasis1" xfId="804"/>
    <cellStyle name="Énfasis2" xfId="805"/>
    <cellStyle name="Énfasis3" xfId="806"/>
    <cellStyle name="Énfasis4" xfId="807"/>
    <cellStyle name="Énfasis5" xfId="808"/>
    <cellStyle name="Énfasis6" xfId="809"/>
    <cellStyle name="Entered" xfId="810"/>
    <cellStyle name="Entered 2" xfId="811"/>
    <cellStyle name="En-tête 1" xfId="812"/>
    <cellStyle name="En-tête 1 2" xfId="813"/>
    <cellStyle name="En-tête 2" xfId="814"/>
    <cellStyle name="En-tête 2 2" xfId="815"/>
    <cellStyle name="Entrada" xfId="66"/>
    <cellStyle name="Entrée" xfId="816"/>
    <cellStyle name="Entrée 2" xfId="817"/>
    <cellStyle name="Entrée 3" xfId="818"/>
    <cellStyle name="Ergebnis" xfId="819"/>
    <cellStyle name="Ergebnis 2" xfId="820"/>
    <cellStyle name="Erklärender Text" xfId="821"/>
    <cellStyle name="Erklärender Text 2" xfId="822"/>
    <cellStyle name="Estilo 1" xfId="823"/>
    <cellStyle name="Estilo 1 2" xfId="824"/>
    <cellStyle name="Estilo 1 3" xfId="825"/>
    <cellStyle name="Euro" xfId="67"/>
    <cellStyle name="Euro 10" xfId="826"/>
    <cellStyle name="Euro 10 2" xfId="827"/>
    <cellStyle name="Euro 10 3" xfId="828"/>
    <cellStyle name="Euro 11" xfId="829"/>
    <cellStyle name="Euro 11 2" xfId="830"/>
    <cellStyle name="Euro 11 3" xfId="831"/>
    <cellStyle name="Euro 12" xfId="832"/>
    <cellStyle name="Euro 12 2" xfId="833"/>
    <cellStyle name="Euro 12 3" xfId="834"/>
    <cellStyle name="Euro 13" xfId="835"/>
    <cellStyle name="Euro 13 2" xfId="836"/>
    <cellStyle name="Euro 13 3" xfId="837"/>
    <cellStyle name="Euro 14" xfId="838"/>
    <cellStyle name="Euro 14 2" xfId="839"/>
    <cellStyle name="Euro 14 3" xfId="840"/>
    <cellStyle name="Euro 15" xfId="841"/>
    <cellStyle name="Euro 15 2" xfId="842"/>
    <cellStyle name="Euro 15 3" xfId="843"/>
    <cellStyle name="Euro 16" xfId="844"/>
    <cellStyle name="Euro 2" xfId="68"/>
    <cellStyle name="Euro 2 2" xfId="845"/>
    <cellStyle name="Euro 2 3" xfId="846"/>
    <cellStyle name="Euro 3" xfId="69"/>
    <cellStyle name="Euro 3 2" xfId="847"/>
    <cellStyle name="Euro 3 3" xfId="848"/>
    <cellStyle name="Euro 4" xfId="849"/>
    <cellStyle name="Euro 4 2" xfId="850"/>
    <cellStyle name="Euro 4 3" xfId="851"/>
    <cellStyle name="Euro 5" xfId="852"/>
    <cellStyle name="Euro 5 2" xfId="853"/>
    <cellStyle name="Euro 5 3" xfId="854"/>
    <cellStyle name="Euro 6" xfId="855"/>
    <cellStyle name="Euro 6 2" xfId="856"/>
    <cellStyle name="Euro 6 3" xfId="857"/>
    <cellStyle name="Euro 7" xfId="858"/>
    <cellStyle name="Euro 7 2" xfId="859"/>
    <cellStyle name="Euro 7 3" xfId="860"/>
    <cellStyle name="Euro 8" xfId="861"/>
    <cellStyle name="Euro 8 2" xfId="862"/>
    <cellStyle name="Euro 8 3" xfId="863"/>
    <cellStyle name="Euro 9" xfId="864"/>
    <cellStyle name="Euro 9 2" xfId="865"/>
    <cellStyle name="Euro 9 3" xfId="866"/>
    <cellStyle name="Excel Built-in Comma_Appendix C - Provecta Rates " xfId="867"/>
    <cellStyle name="Excel Built-in Normal" xfId="868"/>
    <cellStyle name="Excel Built-in Normal 2" xfId="869"/>
    <cellStyle name="Explanatory Text 2" xfId="870"/>
    <cellStyle name="Explanatory Text 2 2" xfId="871"/>
    <cellStyle name="Figyelmeztetés" xfId="872"/>
    <cellStyle name="Financier" xfId="873"/>
    <cellStyle name="Financier 2" xfId="874"/>
    <cellStyle name="Financier0" xfId="875"/>
    <cellStyle name="Financier0 2" xfId="876"/>
    <cellStyle name="Forklarende tekst" xfId="877"/>
    <cellStyle name="Forklarende tekst 2" xfId="878"/>
    <cellStyle name="Gekoppelde cel" xfId="879"/>
    <cellStyle name="Gekoppelde cel 2" xfId="880"/>
    <cellStyle name="God" xfId="881"/>
    <cellStyle name="God 2" xfId="882"/>
    <cellStyle name="Goed" xfId="883"/>
    <cellStyle name="Goed 2" xfId="884"/>
    <cellStyle name="Good 2" xfId="885"/>
    <cellStyle name="Good 2 2" xfId="886"/>
    <cellStyle name="Grey" xfId="887"/>
    <cellStyle name="Grey 2" xfId="888"/>
    <cellStyle name="Gut" xfId="889"/>
    <cellStyle name="Gut 2" xfId="890"/>
    <cellStyle name="Header1" xfId="70"/>
    <cellStyle name="Header1 2" xfId="891"/>
    <cellStyle name="Header2" xfId="71"/>
    <cellStyle name="Header2 2" xfId="892"/>
    <cellStyle name="Heading" xfId="893"/>
    <cellStyle name="Heading 1 2" xfId="72"/>
    <cellStyle name="Heading 1 2 2" xfId="894"/>
    <cellStyle name="Heading 2 2" xfId="73"/>
    <cellStyle name="Heading 2 2 2" xfId="895"/>
    <cellStyle name="Heading 3 2" xfId="74"/>
    <cellStyle name="Heading 3 2 2" xfId="896"/>
    <cellStyle name="Heading 4 2" xfId="75"/>
    <cellStyle name="Heading 4 2 2" xfId="897"/>
    <cellStyle name="Heading1" xfId="898"/>
    <cellStyle name="HEADINGS" xfId="899"/>
    <cellStyle name="HEADINGSTOP" xfId="900"/>
    <cellStyle name="Headline I" xfId="901"/>
    <cellStyle name="Headline I 2" xfId="902"/>
    <cellStyle name="Headline II" xfId="903"/>
    <cellStyle name="Headline II 2" xfId="904"/>
    <cellStyle name="Headline III" xfId="905"/>
    <cellStyle name="Headline III 2" xfId="906"/>
    <cellStyle name="Hivatkozott cella" xfId="907"/>
    <cellStyle name="Huomautus" xfId="908"/>
    <cellStyle name="Huomautus 2" xfId="909"/>
    <cellStyle name="Huono" xfId="910"/>
    <cellStyle name="Huono 2" xfId="911"/>
    <cellStyle name="Hypertextový odkaz_Czech Republic 19-07-02 (NG)" xfId="912"/>
    <cellStyle name="Hyvä" xfId="913"/>
    <cellStyle name="Hyvä 2" xfId="914"/>
    <cellStyle name="Incorrecto" xfId="915"/>
    <cellStyle name="Incorreto" xfId="916"/>
    <cellStyle name="Incorreto 2" xfId="917"/>
    <cellStyle name="Inndata" xfId="918"/>
    <cellStyle name="Inndata 2" xfId="919"/>
    <cellStyle name="Input [yellow]" xfId="920"/>
    <cellStyle name="Input [yellow] 2" xfId="921"/>
    <cellStyle name="Input 10" xfId="922"/>
    <cellStyle name="Input 11" xfId="923"/>
    <cellStyle name="Input 12" xfId="924"/>
    <cellStyle name="Input 13" xfId="925"/>
    <cellStyle name="Input 14" xfId="926"/>
    <cellStyle name="Input 15" xfId="927"/>
    <cellStyle name="Input 16" xfId="928"/>
    <cellStyle name="Input 17" xfId="929"/>
    <cellStyle name="Input 2" xfId="930"/>
    <cellStyle name="Input 2 2" xfId="931"/>
    <cellStyle name="Input 3" xfId="932"/>
    <cellStyle name="Input 4" xfId="933"/>
    <cellStyle name="Input 5" xfId="934"/>
    <cellStyle name="Input 6" xfId="935"/>
    <cellStyle name="Input 7" xfId="936"/>
    <cellStyle name="Input 8" xfId="937"/>
    <cellStyle name="Input 9" xfId="938"/>
    <cellStyle name="Insatisfaisant" xfId="939"/>
    <cellStyle name="Insatisfaisant 2" xfId="940"/>
    <cellStyle name="Insatisfaisant 3" xfId="941"/>
    <cellStyle name="Invoer" xfId="942"/>
    <cellStyle name="Invoer 2" xfId="943"/>
    <cellStyle name="Jegyzet" xfId="944"/>
    <cellStyle name="Jegyzet 2" xfId="945"/>
    <cellStyle name="Jegyzet 3" xfId="946"/>
    <cellStyle name="Jelölőszín (1)" xfId="947"/>
    <cellStyle name="Jelölőszín (1) 2" xfId="948"/>
    <cellStyle name="Jelölőszín (2)" xfId="949"/>
    <cellStyle name="Jelölőszín (2) 2" xfId="950"/>
    <cellStyle name="Jelölőszín (3)" xfId="951"/>
    <cellStyle name="Jelölőszín (3) 2" xfId="952"/>
    <cellStyle name="Jelölőszín (4)" xfId="953"/>
    <cellStyle name="Jelölőszín (4) 2" xfId="954"/>
    <cellStyle name="Jelölőszín (5)" xfId="955"/>
    <cellStyle name="Jelölőszín (5) 2" xfId="956"/>
    <cellStyle name="Jelölőszín (6)" xfId="957"/>
    <cellStyle name="Jelölőszín (6) 2" xfId="958"/>
    <cellStyle name="Jó" xfId="959"/>
    <cellStyle name="Jó 2" xfId="960"/>
    <cellStyle name="Kiinteä" xfId="961"/>
    <cellStyle name="Kiinteä 2" xfId="962"/>
    <cellStyle name="Kiinteä 3" xfId="963"/>
    <cellStyle name="Kimenet" xfId="964"/>
    <cellStyle name="Kimenet 2" xfId="965"/>
    <cellStyle name="Koblet celle" xfId="966"/>
    <cellStyle name="Koblet celle 2" xfId="967"/>
    <cellStyle name="Komma [0]_NAT GCR 2003 010602" xfId="968"/>
    <cellStyle name="Komma_NAT GCR 2003 010602" xfId="969"/>
    <cellStyle name="Komma0" xfId="76"/>
    <cellStyle name="Komma0 2" xfId="77"/>
    <cellStyle name="Komma0 2 2" xfId="970"/>
    <cellStyle name="Komma0 2 3" xfId="971"/>
    <cellStyle name="Komma0 3" xfId="78"/>
    <cellStyle name="Komórka połączona" xfId="972"/>
    <cellStyle name="Komórka zaznaczona" xfId="973"/>
    <cellStyle name="Komórka zaznaczona 2" xfId="974"/>
    <cellStyle name="Kontrollcelle" xfId="975"/>
    <cellStyle name="Kontrollcelle 2" xfId="976"/>
    <cellStyle name="Kontrolní buňka" xfId="977"/>
    <cellStyle name="Kontrolní buňka 2" xfId="978"/>
    <cellStyle name="Kop 1" xfId="979"/>
    <cellStyle name="Kop 1 2" xfId="980"/>
    <cellStyle name="Kop 2" xfId="981"/>
    <cellStyle name="Kop 2 2" xfId="982"/>
    <cellStyle name="Kop 3" xfId="983"/>
    <cellStyle name="Kop 3 2" xfId="984"/>
    <cellStyle name="Kop 4" xfId="985"/>
    <cellStyle name="Kop 4 2" xfId="986"/>
    <cellStyle name="Laskenta" xfId="987"/>
    <cellStyle name="Laskenta 2" xfId="988"/>
    <cellStyle name="Lien hypertexte visité_Passport Rates 2001-2002 base sent to  countries 150301" xfId="989"/>
    <cellStyle name="Lien hypertexte_Passport Rates 2001-2002 base sent to  countries 150301" xfId="990"/>
    <cellStyle name="Linked Cell 2" xfId="991"/>
    <cellStyle name="Linked Cell 2 2" xfId="992"/>
    <cellStyle name="Linkitetty solu" xfId="993"/>
    <cellStyle name="Linkitetty solu 2" xfId="994"/>
    <cellStyle name="Magyarázó szöveg" xfId="995"/>
    <cellStyle name="měny_2004CzechRFTI" xfId="996"/>
    <cellStyle name="Merknad" xfId="997"/>
    <cellStyle name="Merknad 2" xfId="998"/>
    <cellStyle name="Merknad 3" xfId="999"/>
    <cellStyle name="Migliaia (0)_2 TR0203IT" xfId="1000"/>
    <cellStyle name="Migliaia_1 TR0102IT" xfId="1001"/>
    <cellStyle name="Millares [0]_~4633131" xfId="1002"/>
    <cellStyle name="Millares_~4633131" xfId="1003"/>
    <cellStyle name="Moneda [0]_~4633131" xfId="1004"/>
    <cellStyle name="Moneda_~4633131" xfId="1005"/>
    <cellStyle name="Monétaire0" xfId="1006"/>
    <cellStyle name="Monétaire0 2" xfId="1007"/>
    <cellStyle name="Nadpis 1" xfId="1008"/>
    <cellStyle name="Nadpis 2" xfId="1009"/>
    <cellStyle name="Nadpis 3" xfId="1010"/>
    <cellStyle name="Nadpis 4" xfId="1011"/>
    <cellStyle name="Nagłówek 1" xfId="1012"/>
    <cellStyle name="Nagłówek 2" xfId="1013"/>
    <cellStyle name="Nagłówek 3" xfId="1014"/>
    <cellStyle name="Nagłówek 4" xfId="1015"/>
    <cellStyle name="Název" xfId="1016"/>
    <cellStyle name="Neutra" xfId="1017"/>
    <cellStyle name="Neutra 2" xfId="1018"/>
    <cellStyle name="Neutraal" xfId="1019"/>
    <cellStyle name="Neutraal 2" xfId="1020"/>
    <cellStyle name="Neutraali" xfId="1021"/>
    <cellStyle name="Neutraali 2" xfId="1022"/>
    <cellStyle name="Neutral 2" xfId="79"/>
    <cellStyle name="Neutral 2 2" xfId="1023"/>
    <cellStyle name="Neutrale" xfId="1024"/>
    <cellStyle name="Neutrale 2" xfId="1025"/>
    <cellStyle name="Neutralne" xfId="1026"/>
    <cellStyle name="Neutralne 2" xfId="1027"/>
    <cellStyle name="Neutrální" xfId="1028"/>
    <cellStyle name="Neutrální 2" xfId="1029"/>
    <cellStyle name="Neutre" xfId="1030"/>
    <cellStyle name="Neutre 2" xfId="1031"/>
    <cellStyle name="Neutre 3" xfId="1032"/>
    <cellStyle name="no dec" xfId="80"/>
    <cellStyle name="no dec 2" xfId="81"/>
    <cellStyle name="no dec 2 2" xfId="1033"/>
    <cellStyle name="no dec 3" xfId="82"/>
    <cellStyle name="Normaali 2" xfId="1034"/>
    <cellStyle name="Normaali 2 2" xfId="1035"/>
    <cellStyle name="Normaali 2 3" xfId="1036"/>
    <cellStyle name="Normaali_FI ICD44_incl03-04upd" xfId="1037"/>
    <cellStyle name="Normal" xfId="0" builtinId="0"/>
    <cellStyle name="Normal - Style1" xfId="83"/>
    <cellStyle name="Normal - Style1 2" xfId="1038"/>
    <cellStyle name="Normal - Style2" xfId="1039"/>
    <cellStyle name="Normal - Style3" xfId="1040"/>
    <cellStyle name="Normal - Style4" xfId="1041"/>
    <cellStyle name="Normal - Style5" xfId="1042"/>
    <cellStyle name="Normal - Style6" xfId="1043"/>
    <cellStyle name="Normal - Style7" xfId="1044"/>
    <cellStyle name="Normal - Style8" xfId="1045"/>
    <cellStyle name="Normal 10" xfId="1"/>
    <cellStyle name="Normal 10 2" xfId="148"/>
    <cellStyle name="Normal 10 2 2" xfId="1406"/>
    <cellStyle name="Normal 10 3" xfId="1405"/>
    <cellStyle name="Normal 11" xfId="84"/>
    <cellStyle name="Normal 11 2" xfId="85"/>
    <cellStyle name="Normal 11 2 2" xfId="1046"/>
    <cellStyle name="Normal 11 3" xfId="1407"/>
    <cellStyle name="Normal 12" xfId="86"/>
    <cellStyle name="Normal 12 2" xfId="87"/>
    <cellStyle name="Normal 13" xfId="88"/>
    <cellStyle name="Normal 13 2" xfId="89"/>
    <cellStyle name="Normal 14" xfId="90"/>
    <cellStyle name="Normal 15" xfId="91"/>
    <cellStyle name="Normal 15 2" xfId="92"/>
    <cellStyle name="Normal 16" xfId="93"/>
    <cellStyle name="Normal 16 2" xfId="94"/>
    <cellStyle name="Normal 17" xfId="95"/>
    <cellStyle name="Normal 18" xfId="96"/>
    <cellStyle name="Normal 19" xfId="97"/>
    <cellStyle name="Normal 2" xfId="98"/>
    <cellStyle name="Normal 2 2" xfId="99"/>
    <cellStyle name="Normal 2 3" xfId="100"/>
    <cellStyle name="Normal 2 4" xfId="1047"/>
    <cellStyle name="Normal 2 5" xfId="1048"/>
    <cellStyle name="Normal 2 6" xfId="1049"/>
    <cellStyle name="Normal 2 7" xfId="1050"/>
    <cellStyle name="Normal 2_2010 11 25 - LU - ICD4  BPS 2011" xfId="1051"/>
    <cellStyle name="Normal 20" xfId="101"/>
    <cellStyle name="Normal 21" xfId="102"/>
    <cellStyle name="Normal 22" xfId="103"/>
    <cellStyle name="Normal 23" xfId="104"/>
    <cellStyle name="Normal 24" xfId="105"/>
    <cellStyle name="Normal 25" xfId="106"/>
    <cellStyle name="Normal 25 2" xfId="107"/>
    <cellStyle name="Normal 26" xfId="108"/>
    <cellStyle name="Normal 27" xfId="109"/>
    <cellStyle name="Normal 28" xfId="110"/>
    <cellStyle name="Normal 28 2" xfId="111"/>
    <cellStyle name="Normal 29" xfId="112"/>
    <cellStyle name="Normal 29 2" xfId="149"/>
    <cellStyle name="Normal 29 2 2" xfId="1052"/>
    <cellStyle name="Normal 3" xfId="113"/>
    <cellStyle name="Normal 3 2" xfId="114"/>
    <cellStyle name="Normal 3 3" xfId="115"/>
    <cellStyle name="Normal 3 3 2" xfId="1053"/>
    <cellStyle name="Normal 3 4" xfId="1054"/>
    <cellStyle name="Normal 3 5" xfId="1055"/>
    <cellStyle name="Normal 3 6" xfId="1056"/>
    <cellStyle name="Normal 3 7" xfId="1057"/>
    <cellStyle name="Normal 3_Latin America Fleet 2013" xfId="116"/>
    <cellStyle name="Normal 30" xfId="117"/>
    <cellStyle name="Normal 31" xfId="118"/>
    <cellStyle name="Normal 32" xfId="119"/>
    <cellStyle name="Normal 33" xfId="120"/>
    <cellStyle name="Normal 34" xfId="121"/>
    <cellStyle name="Normal 35" xfId="122"/>
    <cellStyle name="Normal 36" xfId="123"/>
    <cellStyle name="Normal 37" xfId="124"/>
    <cellStyle name="Normal 38" xfId="125"/>
    <cellStyle name="Normal 39" xfId="126"/>
    <cellStyle name="Normal 4" xfId="127"/>
    <cellStyle name="Normal 4 2" xfId="128"/>
    <cellStyle name="Normal 4 2 2" xfId="1058"/>
    <cellStyle name="Normal 4 3" xfId="1059"/>
    <cellStyle name="Normal 5" xfId="129"/>
    <cellStyle name="Normal 5 2" xfId="1060"/>
    <cellStyle name="Normal 5 3" xfId="1061"/>
    <cellStyle name="Normal 6" xfId="2"/>
    <cellStyle name="Normal 6 2" xfId="1062"/>
    <cellStyle name="Normal 7" xfId="130"/>
    <cellStyle name="Normal 7 2" xfId="1063"/>
    <cellStyle name="Normal 8" xfId="131"/>
    <cellStyle name="Normal 8 2" xfId="1064"/>
    <cellStyle name="Normal 9" xfId="132"/>
    <cellStyle name="Normal 9 2" xfId="1065"/>
    <cellStyle name="Normál_ASCER (EAST COUNTRIES - EUROS)" xfId="1066"/>
    <cellStyle name="Normal_Network Partner Rates" xfId="4"/>
    <cellStyle name="Normale_1 TR0102IT" xfId="1067"/>
    <cellStyle name="normální_463-čnb" xfId="1068"/>
    <cellStyle name="Normalny_Consultation LVLD" xfId="1069"/>
    <cellStyle name="Nota" xfId="1070"/>
    <cellStyle name="Nota 2" xfId="1071"/>
    <cellStyle name="Notas" xfId="133"/>
    <cellStyle name="Note 2" xfId="134"/>
    <cellStyle name="Note 2 2" xfId="1072"/>
    <cellStyle name="Note 2 3" xfId="1073"/>
    <cellStyle name="Note 3" xfId="1074"/>
    <cellStyle name="Note 3 2" xfId="1075"/>
    <cellStyle name="Note 3 3" xfId="1076"/>
    <cellStyle name="Notitie" xfId="1077"/>
    <cellStyle name="Notitie 2" xfId="1078"/>
    <cellStyle name="Notitie 3" xfId="1079"/>
    <cellStyle name="Notiz" xfId="1080"/>
    <cellStyle name="Notiz 2" xfId="1081"/>
    <cellStyle name="Notiz 3" xfId="1082"/>
    <cellStyle name="Nøytral" xfId="1083"/>
    <cellStyle name="Nøytral 2" xfId="1084"/>
    <cellStyle name="Obliczenia" xfId="1085"/>
    <cellStyle name="Obliczenia 2" xfId="1086"/>
    <cellStyle name="oem name" xfId="1087"/>
    <cellStyle name="oem name 2" xfId="1088"/>
    <cellStyle name="Ongeldig" xfId="1089"/>
    <cellStyle name="Ongeldig 2" xfId="1090"/>
    <cellStyle name="Összesen" xfId="1091"/>
    <cellStyle name="Otsikko" xfId="1092"/>
    <cellStyle name="Otsikko 1" xfId="1093"/>
    <cellStyle name="Otsikko 1 2" xfId="1094"/>
    <cellStyle name="Otsikko 2" xfId="1095"/>
    <cellStyle name="Otsikko 2 2" xfId="1096"/>
    <cellStyle name="Otsikko 3" xfId="1097"/>
    <cellStyle name="Otsikko 3 2" xfId="1098"/>
    <cellStyle name="Otsikko 4" xfId="1099"/>
    <cellStyle name="Otsikko 4 2" xfId="1100"/>
    <cellStyle name="Otsikko 5" xfId="1101"/>
    <cellStyle name="Otsikko_2010 01 11 - JP - ICD3 for loading" xfId="1102"/>
    <cellStyle name="Output 2" xfId="135"/>
    <cellStyle name="Output 2 2" xfId="1103"/>
    <cellStyle name="Overskrift 1" xfId="1104"/>
    <cellStyle name="Overskrift 1 2" xfId="1105"/>
    <cellStyle name="Overskrift 2" xfId="1106"/>
    <cellStyle name="Overskrift 2 2" xfId="1107"/>
    <cellStyle name="Overskrift 3" xfId="1108"/>
    <cellStyle name="Overskrift 3 2" xfId="1109"/>
    <cellStyle name="Overskrift 4" xfId="1110"/>
    <cellStyle name="Overskrift 4 2" xfId="1111"/>
    <cellStyle name="Päivämäärä" xfId="1112"/>
    <cellStyle name="Päivämäärä 2" xfId="1113"/>
    <cellStyle name="Päivämäärä 3" xfId="1114"/>
    <cellStyle name="per.style" xfId="1115"/>
    <cellStyle name="Percent [2]" xfId="1116"/>
    <cellStyle name="Percent [2] 2" xfId="1117"/>
    <cellStyle name="Percent [2] 3" xfId="1118"/>
    <cellStyle name="Percent 2" xfId="3"/>
    <cellStyle name="Percent 2 2" xfId="1119"/>
    <cellStyle name="Percent 2 3" xfId="1120"/>
    <cellStyle name="Percent 3" xfId="136"/>
    <cellStyle name="Percent 3 2" xfId="1121"/>
    <cellStyle name="Percent 3 3" xfId="1122"/>
    <cellStyle name="Percent 4" xfId="1123"/>
    <cellStyle name="Percent 4 2" xfId="1124"/>
    <cellStyle name="Percent 5" xfId="1125"/>
    <cellStyle name="Percent 5 2" xfId="1126"/>
    <cellStyle name="Poznámka" xfId="1127"/>
    <cellStyle name="Poznámka 2" xfId="1128"/>
    <cellStyle name="Propojená buňka" xfId="1129"/>
    <cellStyle name="Prozent 2" xfId="1130"/>
    <cellStyle name="PSChar" xfId="137"/>
    <cellStyle name="PSChar 2" xfId="1131"/>
    <cellStyle name="PSChar 2 2" xfId="1132"/>
    <cellStyle name="PSChar 3" xfId="1133"/>
    <cellStyle name="PSDate" xfId="138"/>
    <cellStyle name="PSDate 2" xfId="1134"/>
    <cellStyle name="PSDate 2 2" xfId="1135"/>
    <cellStyle name="PSDate 3" xfId="1136"/>
    <cellStyle name="PSDec" xfId="139"/>
    <cellStyle name="PSDec 2" xfId="1137"/>
    <cellStyle name="PSDec 2 2" xfId="1138"/>
    <cellStyle name="PSDec 3" xfId="1139"/>
    <cellStyle name="PSHeading" xfId="140"/>
    <cellStyle name="PSHeading 2" xfId="1140"/>
    <cellStyle name="PSHeading 2 2" xfId="1141"/>
    <cellStyle name="PSHeading 3" xfId="1142"/>
    <cellStyle name="PSInt" xfId="141"/>
    <cellStyle name="PSInt 2" xfId="1143"/>
    <cellStyle name="PSInt 2 2" xfId="1144"/>
    <cellStyle name="PSInt 3" xfId="1145"/>
    <cellStyle name="PSSpacer" xfId="142"/>
    <cellStyle name="PSSpacer 2" xfId="1146"/>
    <cellStyle name="PSSpacer 2 2" xfId="1147"/>
    <cellStyle name="PSSpacer 3" xfId="1148"/>
    <cellStyle name="regstoresfromspecstores" xfId="1149"/>
    <cellStyle name="Result" xfId="1150"/>
    <cellStyle name="Result2" xfId="1151"/>
    <cellStyle name="RevList" xfId="1152"/>
    <cellStyle name="Rossz" xfId="1153"/>
    <cellStyle name="Rossz 2" xfId="1154"/>
    <cellStyle name="Saída" xfId="1155"/>
    <cellStyle name="Saída 2" xfId="1156"/>
    <cellStyle name="Salida" xfId="1157"/>
    <cellStyle name="Satisfaisant" xfId="1158"/>
    <cellStyle name="Satisfaisant 2" xfId="1159"/>
    <cellStyle name="Satisfaisant 3" xfId="1160"/>
    <cellStyle name="Schlecht" xfId="1161"/>
    <cellStyle name="Schlecht 2" xfId="1162"/>
    <cellStyle name="Selittävä teksti" xfId="1163"/>
    <cellStyle name="Selittävä teksti 2" xfId="1164"/>
    <cellStyle name="Semleges" xfId="1165"/>
    <cellStyle name="Semleges 2" xfId="1166"/>
    <cellStyle name="shade" xfId="1167"/>
    <cellStyle name="shade 2" xfId="1168"/>
    <cellStyle name="SHADEDSTORES" xfId="1169"/>
    <cellStyle name="Sledovaný hypertextový odkaz_Czech Republic 19-07-02 (NG)" xfId="1170"/>
    <cellStyle name="Sortie" xfId="1171"/>
    <cellStyle name="Sortie 2" xfId="1172"/>
    <cellStyle name="Sortie 3" xfId="1173"/>
    <cellStyle name="specstores" xfId="1174"/>
    <cellStyle name="Správně" xfId="1175"/>
    <cellStyle name="Správně 2" xfId="1176"/>
    <cellStyle name="Standaard_ICD_JULI_2001" xfId="1177"/>
    <cellStyle name="Standard 2" xfId="1178"/>
    <cellStyle name="Standard 2 2" xfId="1179"/>
    <cellStyle name="Standard 2 3" xfId="1180"/>
    <cellStyle name="Standard 3" xfId="1181"/>
    <cellStyle name="Standard 3 2" xfId="1182"/>
    <cellStyle name="Standard_AEV SK  rates Januar 2005" xfId="1183"/>
    <cellStyle name="Stijl 1" xfId="1184"/>
    <cellStyle name="Stijl 1 2" xfId="1185"/>
    <cellStyle name="Stijl 1 3" xfId="1186"/>
    <cellStyle name="Stil 1" xfId="1187"/>
    <cellStyle name="Stil 1 2" xfId="1188"/>
    <cellStyle name="Stil 1 3" xfId="1189"/>
    <cellStyle name="Stílus 1" xfId="1190"/>
    <cellStyle name="Stílus 1 2" xfId="1191"/>
    <cellStyle name="Stílus 1 3" xfId="1192"/>
    <cellStyle name="Styl 1" xfId="1193"/>
    <cellStyle name="Styl 1 2" xfId="1194"/>
    <cellStyle name="Styl 1 3" xfId="1195"/>
    <cellStyle name="Style 1" xfId="1196"/>
    <cellStyle name="Style 1 2" xfId="1197"/>
    <cellStyle name="Style 1 3" xfId="1198"/>
    <cellStyle name="Subhead" xfId="1199"/>
    <cellStyle name="Subtotal" xfId="1200"/>
    <cellStyle name="Suma" xfId="1201"/>
    <cellStyle name="Summa" xfId="1202"/>
    <cellStyle name="Summa 2" xfId="1203"/>
    <cellStyle name="Summa 3" xfId="1204"/>
    <cellStyle name="Syöttö" xfId="1205"/>
    <cellStyle name="Syöttö 2" xfId="1206"/>
    <cellStyle name="Számítás" xfId="1207"/>
    <cellStyle name="Számítás 2" xfId="1208"/>
    <cellStyle name="Tarkistussolu" xfId="1209"/>
    <cellStyle name="Tarkistussolu 2" xfId="1210"/>
    <cellStyle name="Tekst objaśnienia" xfId="1211"/>
    <cellStyle name="Tekst ostrzeżenia" xfId="1212"/>
    <cellStyle name="Testo avviso" xfId="1213"/>
    <cellStyle name="Testo avviso 2" xfId="1214"/>
    <cellStyle name="Testo descrittivo" xfId="1215"/>
    <cellStyle name="Testo descrittivo 2" xfId="1216"/>
    <cellStyle name="Text upozornění" xfId="1217"/>
    <cellStyle name="Texte explicatif" xfId="1218"/>
    <cellStyle name="Texte explicatif 2" xfId="1219"/>
    <cellStyle name="Texte explicatif 3" xfId="1220"/>
    <cellStyle name="Texto de advertencia" xfId="143"/>
    <cellStyle name="Texto de Aviso" xfId="1221"/>
    <cellStyle name="Texto de Aviso 2" xfId="1222"/>
    <cellStyle name="Texto explicativo" xfId="1223"/>
    <cellStyle name="Titel" xfId="1224"/>
    <cellStyle name="Titel 2" xfId="1225"/>
    <cellStyle name="Title 2" xfId="144"/>
    <cellStyle name="Title 2 2" xfId="1226"/>
    <cellStyle name="Titolo" xfId="1227"/>
    <cellStyle name="Titolo 1" xfId="1228"/>
    <cellStyle name="Titolo 1 2" xfId="1229"/>
    <cellStyle name="Titolo 2" xfId="1230"/>
    <cellStyle name="Titolo 2 2" xfId="1231"/>
    <cellStyle name="Titolo 3" xfId="1232"/>
    <cellStyle name="Titolo 3 2" xfId="1233"/>
    <cellStyle name="Titolo 4" xfId="1234"/>
    <cellStyle name="Titolo 4 2" xfId="1235"/>
    <cellStyle name="Titolo 5" xfId="1236"/>
    <cellStyle name="Titre" xfId="1237"/>
    <cellStyle name="Titre 2" xfId="1238"/>
    <cellStyle name="Titre 3" xfId="1239"/>
    <cellStyle name="Titre 1" xfId="1240"/>
    <cellStyle name="Titre 1 2" xfId="1241"/>
    <cellStyle name="Titre 1 3" xfId="1242"/>
    <cellStyle name="Titre 2" xfId="1243"/>
    <cellStyle name="Titre 2 2" xfId="1244"/>
    <cellStyle name="Titre 2 3" xfId="1245"/>
    <cellStyle name="Titre 3" xfId="1246"/>
    <cellStyle name="Titre 3 2" xfId="1247"/>
    <cellStyle name="Titre 3 3" xfId="1248"/>
    <cellStyle name="Titre 4" xfId="1249"/>
    <cellStyle name="Titre 4 2" xfId="1250"/>
    <cellStyle name="Titre 4 3" xfId="1251"/>
    <cellStyle name="Tittel" xfId="1252"/>
    <cellStyle name="Tittel 2" xfId="1253"/>
    <cellStyle name="Título" xfId="1254"/>
    <cellStyle name="Título 1" xfId="1255"/>
    <cellStyle name="Título 2" xfId="1256"/>
    <cellStyle name="Título 3" xfId="1257"/>
    <cellStyle name="Título 4" xfId="1258"/>
    <cellStyle name="Título 4 2" xfId="1259"/>
    <cellStyle name="Título_Walmart 2011 (3)" xfId="147"/>
    <cellStyle name="Totaal" xfId="1260"/>
    <cellStyle name="Totaal 2" xfId="1261"/>
    <cellStyle name="Total 2" xfId="145"/>
    <cellStyle name="Total 2 2" xfId="1262"/>
    <cellStyle name="Total 3" xfId="1263"/>
    <cellStyle name="Totale" xfId="1264"/>
    <cellStyle name="Totale 2" xfId="1265"/>
    <cellStyle name="Totalt" xfId="1266"/>
    <cellStyle name="Totalt 2" xfId="1267"/>
    <cellStyle name="Tuhaterotin0" xfId="1268"/>
    <cellStyle name="Tuhaterotin0 2" xfId="1269"/>
    <cellStyle name="Tuhaterotin0 3" xfId="1270"/>
    <cellStyle name="Tulostus" xfId="1271"/>
    <cellStyle name="Tulostus 2" xfId="1272"/>
    <cellStyle name="Tusental (0)_Blad1" xfId="1273"/>
    <cellStyle name="Tusental_ICD Medium Term May 2002" xfId="1274"/>
    <cellStyle name="Tytuł" xfId="1275"/>
    <cellStyle name="Tyyli 1" xfId="1276"/>
    <cellStyle name="Tyyli 1 2" xfId="1277"/>
    <cellStyle name="Tyyli 1 3" xfId="1278"/>
    <cellStyle name="Überschrift" xfId="1279"/>
    <cellStyle name="Überschrift 1" xfId="1280"/>
    <cellStyle name="Überschrift 1 2" xfId="1281"/>
    <cellStyle name="Überschrift 2" xfId="1282"/>
    <cellStyle name="Überschrift 2 2" xfId="1283"/>
    <cellStyle name="Überschrift 3" xfId="1284"/>
    <cellStyle name="Überschrift 3 2" xfId="1285"/>
    <cellStyle name="Überschrift 4" xfId="1286"/>
    <cellStyle name="Überschrift 4 2" xfId="1287"/>
    <cellStyle name="Überschrift 5" xfId="1288"/>
    <cellStyle name="Uitvoer" xfId="1289"/>
    <cellStyle name="Uitvoer 2" xfId="1290"/>
    <cellStyle name="Utdata" xfId="1291"/>
    <cellStyle name="Utdata 2" xfId="1292"/>
    <cellStyle name="Uthevingsfarge1" xfId="1293"/>
    <cellStyle name="Uthevingsfarge1 2" xfId="1294"/>
    <cellStyle name="Uthevingsfarge2" xfId="1295"/>
    <cellStyle name="Uthevingsfarge2 2" xfId="1296"/>
    <cellStyle name="Uthevingsfarge3" xfId="1297"/>
    <cellStyle name="Uthevingsfarge3 2" xfId="1298"/>
    <cellStyle name="Uthevingsfarge4" xfId="1299"/>
    <cellStyle name="Uthevingsfarge4 2" xfId="1300"/>
    <cellStyle name="Uthevingsfarge5" xfId="1301"/>
    <cellStyle name="Uthevingsfarge5 2" xfId="1302"/>
    <cellStyle name="Uthevingsfarge6" xfId="1303"/>
    <cellStyle name="Uthevingsfarge6 2" xfId="1304"/>
    <cellStyle name="Uwaga" xfId="1305"/>
    <cellStyle name="Uwaga 2" xfId="1306"/>
    <cellStyle name="Uwaga 3" xfId="1307"/>
    <cellStyle name="Valore non valido" xfId="1308"/>
    <cellStyle name="Valore non valido 2" xfId="1309"/>
    <cellStyle name="Valore valido" xfId="1310"/>
    <cellStyle name="Valore valido 2" xfId="1311"/>
    <cellStyle name="Valuta (0)_2 TR0203IT" xfId="1312"/>
    <cellStyle name="Valuta [0]_NAT GCR 2003 010602" xfId="1313"/>
    <cellStyle name="Valuta_1 TR0102IT" xfId="1314"/>
    <cellStyle name="Valuta0" xfId="146"/>
    <cellStyle name="Valuta0 2" xfId="1315"/>
    <cellStyle name="Valuta0 3" xfId="1316"/>
    <cellStyle name="Valuutta0" xfId="1317"/>
    <cellStyle name="Valuutta0 2" xfId="1318"/>
    <cellStyle name="Varoitusteksti" xfId="1319"/>
    <cellStyle name="Varoitusteksti 2" xfId="1320"/>
    <cellStyle name="Varseltekst" xfId="1321"/>
    <cellStyle name="Varseltekst 2" xfId="1322"/>
    <cellStyle name="Vérification" xfId="1323"/>
    <cellStyle name="Vérification 2" xfId="1324"/>
    <cellStyle name="Vérification 3" xfId="1325"/>
    <cellStyle name="Verklarende tekst" xfId="1326"/>
    <cellStyle name="Verklarende tekst 2" xfId="1327"/>
    <cellStyle name="Verknüpfte Zelle" xfId="1328"/>
    <cellStyle name="Verknüpfte Zelle 2" xfId="1329"/>
    <cellStyle name="Virgule fixe" xfId="1330"/>
    <cellStyle name="Virgule fixe 2" xfId="1331"/>
    <cellStyle name="Vstup" xfId="1332"/>
    <cellStyle name="Vstup 2" xfId="1333"/>
    <cellStyle name="Výpočet" xfId="1334"/>
    <cellStyle name="Výpočet 2" xfId="1335"/>
    <cellStyle name="Výstup" xfId="1336"/>
    <cellStyle name="Výstup 2" xfId="1337"/>
    <cellStyle name="Vysvětlující text" xfId="1338"/>
    <cellStyle name="Waarschuwingstekst" xfId="1339"/>
    <cellStyle name="Waarschuwingstekst 2" xfId="1340"/>
    <cellStyle name="Währung [0]_April" xfId="1341"/>
    <cellStyle name="Währung_~2312983" xfId="1342"/>
    <cellStyle name="Warnender Text" xfId="1343"/>
    <cellStyle name="Warnender Text 2" xfId="1344"/>
    <cellStyle name="Warning Text 2" xfId="1345"/>
    <cellStyle name="Warning Text 2 2" xfId="1346"/>
    <cellStyle name="Zelle überprüfen" xfId="1347"/>
    <cellStyle name="Zelle überprüfen 2" xfId="1348"/>
    <cellStyle name="Złe" xfId="1349"/>
    <cellStyle name="Złe 2" xfId="1350"/>
    <cellStyle name="Zvýraznění 1" xfId="1351"/>
    <cellStyle name="Zvýraznění 1 2" xfId="1352"/>
    <cellStyle name="Zvýraznění 2" xfId="1353"/>
    <cellStyle name="Zvýraznění 2 2" xfId="1354"/>
    <cellStyle name="Zvýraznění 3" xfId="1355"/>
    <cellStyle name="Zvýraznění 3 2" xfId="1356"/>
    <cellStyle name="Zvýraznění 4" xfId="1357"/>
    <cellStyle name="Zvýraznění 4 2" xfId="1358"/>
    <cellStyle name="Zvýraznění 5" xfId="1359"/>
    <cellStyle name="Zvýraznění 5 2" xfId="1360"/>
    <cellStyle name="Zvýraznění 6" xfId="1361"/>
    <cellStyle name="Zvýraznění 6 2" xfId="1362"/>
    <cellStyle name="Акцент1" xfId="1363"/>
    <cellStyle name="Акцент1 2" xfId="1364"/>
    <cellStyle name="Акцент2" xfId="1365"/>
    <cellStyle name="Акцент2 2" xfId="1366"/>
    <cellStyle name="Акцент3" xfId="1367"/>
    <cellStyle name="Акцент3 2" xfId="1368"/>
    <cellStyle name="Акцент4" xfId="1369"/>
    <cellStyle name="Акцент4 2" xfId="1370"/>
    <cellStyle name="Акцент5" xfId="1371"/>
    <cellStyle name="Акцент5 2" xfId="1372"/>
    <cellStyle name="Акцент6" xfId="1373"/>
    <cellStyle name="Акцент6 2" xfId="1374"/>
    <cellStyle name="Ввод " xfId="1375"/>
    <cellStyle name="Ввод  2" xfId="1376"/>
    <cellStyle name="Вывод" xfId="1377"/>
    <cellStyle name="Вывод 2" xfId="1378"/>
    <cellStyle name="Вычисление" xfId="1379"/>
    <cellStyle name="Вычисление 2" xfId="1380"/>
    <cellStyle name="Заголовок 1" xfId="1381"/>
    <cellStyle name="Заголовок 2" xfId="1382"/>
    <cellStyle name="Заголовок 3" xfId="1383"/>
    <cellStyle name="Заголовок 4" xfId="1384"/>
    <cellStyle name="Итог" xfId="1385"/>
    <cellStyle name="Контрольная ячейка" xfId="1386"/>
    <cellStyle name="Контрольная ячейка 2" xfId="1387"/>
    <cellStyle name="Название" xfId="1388"/>
    <cellStyle name="Нейтральный" xfId="1389"/>
    <cellStyle name="Нейтральный 2" xfId="1390"/>
    <cellStyle name="Обычный_GUIDA ITALY SRL icd8" xfId="1391"/>
    <cellStyle name="Плохой" xfId="1392"/>
    <cellStyle name="Плохой 2" xfId="1393"/>
    <cellStyle name="Пояснение" xfId="1394"/>
    <cellStyle name="Примечание" xfId="1395"/>
    <cellStyle name="Примечание 2" xfId="1396"/>
    <cellStyle name="Связанная ячейка" xfId="1397"/>
    <cellStyle name="Стиль 1" xfId="1398"/>
    <cellStyle name="Стиль 1 2" xfId="1399"/>
    <cellStyle name="Стиль 1 3" xfId="1400"/>
    <cellStyle name="Текст предупреждения" xfId="1401"/>
    <cellStyle name="Хороший" xfId="1402"/>
    <cellStyle name="Хороший 2" xfId="1403"/>
    <cellStyle name="標準_法人料金" xfId="14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9.xml"/><Relationship Id="rId21" Type="http://schemas.openxmlformats.org/officeDocument/2006/relationships/worksheet" Target="worksheets/sheet21.xml"/><Relationship Id="rId34" Type="http://schemas.openxmlformats.org/officeDocument/2006/relationships/externalLink" Target="externalLinks/externalLink4.xml"/><Relationship Id="rId42" Type="http://schemas.openxmlformats.org/officeDocument/2006/relationships/externalLink" Target="externalLinks/externalLink12.xml"/><Relationship Id="rId47" Type="http://schemas.openxmlformats.org/officeDocument/2006/relationships/externalLink" Target="externalLinks/externalLink17.xml"/><Relationship Id="rId50" Type="http://schemas.openxmlformats.org/officeDocument/2006/relationships/externalLink" Target="externalLinks/externalLink20.xml"/><Relationship Id="rId55"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externalLink" Target="externalLinks/externalLink8.xml"/><Relationship Id="rId46" Type="http://schemas.openxmlformats.org/officeDocument/2006/relationships/externalLink" Target="externalLinks/externalLink16.xml"/><Relationship Id="rId59"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1.xml"/><Relationship Id="rId54"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externalLink" Target="externalLinks/externalLink7.xml"/><Relationship Id="rId40" Type="http://schemas.openxmlformats.org/officeDocument/2006/relationships/externalLink" Target="externalLinks/externalLink10.xml"/><Relationship Id="rId45" Type="http://schemas.openxmlformats.org/officeDocument/2006/relationships/externalLink" Target="externalLinks/externalLink15.xml"/><Relationship Id="rId53" Type="http://schemas.openxmlformats.org/officeDocument/2006/relationships/externalLink" Target="externalLinks/externalLink23.xml"/><Relationship Id="rId58"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49" Type="http://schemas.openxmlformats.org/officeDocument/2006/relationships/externalLink" Target="externalLinks/externalLink19.xml"/><Relationship Id="rId57"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4" Type="http://schemas.openxmlformats.org/officeDocument/2006/relationships/externalLink" Target="externalLinks/externalLink14.xml"/><Relationship Id="rId52"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43" Type="http://schemas.openxmlformats.org/officeDocument/2006/relationships/externalLink" Target="externalLinks/externalLink13.xml"/><Relationship Id="rId48" Type="http://schemas.openxmlformats.org/officeDocument/2006/relationships/externalLink" Target="externalLinks/externalLink1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2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png"/></Relationships>
</file>

<file path=xl/drawings/_rels/drawing1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8.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9.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0.jpeg"/></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6</xdr:col>
      <xdr:colOff>47625</xdr:colOff>
      <xdr:row>2</xdr:row>
      <xdr:rowOff>66675</xdr:rowOff>
    </xdr:from>
    <xdr:to>
      <xdr:col>7</xdr:col>
      <xdr:colOff>704850</xdr:colOff>
      <xdr:row>2</xdr:row>
      <xdr:rowOff>438150</xdr:rowOff>
    </xdr:to>
    <xdr:pic>
      <xdr:nvPicPr>
        <xdr:cNvPr id="2" name="Picture 1"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3550" y="533400"/>
          <a:ext cx="14192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714375</xdr:colOff>
      <xdr:row>2</xdr:row>
      <xdr:rowOff>76200</xdr:rowOff>
    </xdr:from>
    <xdr:ext cx="1514475" cy="40005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57200"/>
          <a:ext cx="15144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5</xdr:col>
      <xdr:colOff>66675</xdr:colOff>
      <xdr:row>2</xdr:row>
      <xdr:rowOff>95250</xdr:rowOff>
    </xdr:from>
    <xdr:to>
      <xdr:col>6</xdr:col>
      <xdr:colOff>657225</xdr:colOff>
      <xdr:row>2</xdr:row>
      <xdr:rowOff>457200</xdr:rowOff>
    </xdr:to>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00700" y="45720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5</xdr:col>
      <xdr:colOff>0</xdr:colOff>
      <xdr:row>2</xdr:row>
      <xdr:rowOff>66675</xdr:rowOff>
    </xdr:from>
    <xdr:ext cx="1400175" cy="37147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0" y="447675"/>
          <a:ext cx="140017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95251</xdr:colOff>
      <xdr:row>0</xdr:row>
      <xdr:rowOff>66675</xdr:rowOff>
    </xdr:from>
    <xdr:ext cx="1206499" cy="251917"/>
    <xdr:pic>
      <xdr:nvPicPr>
        <xdr:cNvPr id="2" name="Picture 1" descr="Enterprise Logo Mai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66675"/>
          <a:ext cx="1206499" cy="251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oneCellAnchor>
    <xdr:from>
      <xdr:col>5</xdr:col>
      <xdr:colOff>209550</xdr:colOff>
      <xdr:row>2</xdr:row>
      <xdr:rowOff>76200</xdr:rowOff>
    </xdr:from>
    <xdr:ext cx="1257300" cy="33337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19550" y="457200"/>
          <a:ext cx="125730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4</xdr:col>
      <xdr:colOff>476250</xdr:colOff>
      <xdr:row>2</xdr:row>
      <xdr:rowOff>66675</xdr:rowOff>
    </xdr:from>
    <xdr:to>
      <xdr:col>6</xdr:col>
      <xdr:colOff>685800</xdr:colOff>
      <xdr:row>2</xdr:row>
      <xdr:rowOff>533400</xdr:rowOff>
    </xdr:to>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1625" y="428625"/>
          <a:ext cx="17716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5</xdr:col>
      <xdr:colOff>66675</xdr:colOff>
      <xdr:row>2</xdr:row>
      <xdr:rowOff>66675</xdr:rowOff>
    </xdr:from>
    <xdr:ext cx="1390650" cy="37147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19425" y="447675"/>
          <a:ext cx="13906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57150</xdr:colOff>
      <xdr:row>2</xdr:row>
      <xdr:rowOff>57150</xdr:rowOff>
    </xdr:from>
    <xdr:to>
      <xdr:col>0</xdr:col>
      <xdr:colOff>1809750</xdr:colOff>
      <xdr:row>2</xdr:row>
      <xdr:rowOff>447674</xdr:rowOff>
    </xdr:to>
    <xdr:pic>
      <xdr:nvPicPr>
        <xdr:cNvPr id="3" name="Picture 2" descr="Enterprise Logo Mai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419100"/>
          <a:ext cx="1752600"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4</xdr:col>
      <xdr:colOff>476250</xdr:colOff>
      <xdr:row>2</xdr:row>
      <xdr:rowOff>66675</xdr:rowOff>
    </xdr:from>
    <xdr:ext cx="1771650" cy="46672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4650" y="447675"/>
          <a:ext cx="17716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76200</xdr:colOff>
      <xdr:row>2</xdr:row>
      <xdr:rowOff>85725</xdr:rowOff>
    </xdr:from>
    <xdr:to>
      <xdr:col>0</xdr:col>
      <xdr:colOff>1828800</xdr:colOff>
      <xdr:row>2</xdr:row>
      <xdr:rowOff>476249</xdr:rowOff>
    </xdr:to>
    <xdr:pic>
      <xdr:nvPicPr>
        <xdr:cNvPr id="3" name="Picture 2" descr="Enterprise Logo Mai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447675"/>
          <a:ext cx="1752600"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91440</xdr:colOff>
      <xdr:row>0</xdr:row>
      <xdr:rowOff>68580</xdr:rowOff>
    </xdr:from>
    <xdr:to>
      <xdr:col>1</xdr:col>
      <xdr:colOff>182880</xdr:colOff>
      <xdr:row>1</xdr:row>
      <xdr:rowOff>68580</xdr:rowOff>
    </xdr:to>
    <xdr:pic>
      <xdr:nvPicPr>
        <xdr:cNvPr id="2" name="Picture 1" descr="Enterprise Logo Mai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40" y="68580"/>
          <a:ext cx="105346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4</xdr:col>
      <xdr:colOff>733425</xdr:colOff>
      <xdr:row>2</xdr:row>
      <xdr:rowOff>47625</xdr:rowOff>
    </xdr:from>
    <xdr:ext cx="1447800" cy="38100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81425" y="428625"/>
          <a:ext cx="14478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28575</xdr:colOff>
      <xdr:row>2</xdr:row>
      <xdr:rowOff>57150</xdr:rowOff>
    </xdr:from>
    <xdr:to>
      <xdr:col>0</xdr:col>
      <xdr:colOff>1781175</xdr:colOff>
      <xdr:row>2</xdr:row>
      <xdr:rowOff>447674</xdr:rowOff>
    </xdr:to>
    <xdr:pic>
      <xdr:nvPicPr>
        <xdr:cNvPr id="3" name="Picture 2" descr="Enterprise Logo Mai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 y="419100"/>
          <a:ext cx="1752600"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476250</xdr:colOff>
      <xdr:row>2</xdr:row>
      <xdr:rowOff>66675</xdr:rowOff>
    </xdr:from>
    <xdr:to>
      <xdr:col>6</xdr:col>
      <xdr:colOff>685800</xdr:colOff>
      <xdr:row>2</xdr:row>
      <xdr:rowOff>533400</xdr:rowOff>
    </xdr:to>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1625" y="428625"/>
          <a:ext cx="17716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5</xdr:col>
      <xdr:colOff>66675</xdr:colOff>
      <xdr:row>2</xdr:row>
      <xdr:rowOff>95250</xdr:rowOff>
    </xdr:from>
    <xdr:ext cx="1371600" cy="36195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76675" y="476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66675</xdr:colOff>
      <xdr:row>2</xdr:row>
      <xdr:rowOff>76200</xdr:rowOff>
    </xdr:from>
    <xdr:to>
      <xdr:col>0</xdr:col>
      <xdr:colOff>1819275</xdr:colOff>
      <xdr:row>2</xdr:row>
      <xdr:rowOff>466724</xdr:rowOff>
    </xdr:to>
    <xdr:pic>
      <xdr:nvPicPr>
        <xdr:cNvPr id="3" name="Picture 2" descr="Enterprise Logo Mai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438150"/>
          <a:ext cx="1752600"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oneCellAnchor>
    <xdr:from>
      <xdr:col>4</xdr:col>
      <xdr:colOff>676275</xdr:colOff>
      <xdr:row>2</xdr:row>
      <xdr:rowOff>28575</xdr:rowOff>
    </xdr:from>
    <xdr:ext cx="1676400" cy="43815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4275" y="409575"/>
          <a:ext cx="16764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oneCellAnchor>
    <xdr:from>
      <xdr:col>5</xdr:col>
      <xdr:colOff>0</xdr:colOff>
      <xdr:row>2</xdr:row>
      <xdr:rowOff>104775</xdr:rowOff>
    </xdr:from>
    <xdr:ext cx="1524000" cy="40005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485775"/>
          <a:ext cx="1524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3.xml><?xml version="1.0" encoding="utf-8"?>
<xdr:wsDr xmlns:xdr="http://schemas.openxmlformats.org/drawingml/2006/spreadsheetDrawing" xmlns:a="http://schemas.openxmlformats.org/drawingml/2006/main">
  <xdr:oneCellAnchor>
    <xdr:from>
      <xdr:col>4</xdr:col>
      <xdr:colOff>600075</xdr:colOff>
      <xdr:row>2</xdr:row>
      <xdr:rowOff>85725</xdr:rowOff>
    </xdr:from>
    <xdr:ext cx="1657350" cy="43815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8475" y="466725"/>
          <a:ext cx="16573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4.xml><?xml version="1.0" encoding="utf-8"?>
<xdr:wsDr xmlns:xdr="http://schemas.openxmlformats.org/drawingml/2006/spreadsheetDrawing" xmlns:a="http://schemas.openxmlformats.org/drawingml/2006/main">
  <xdr:oneCellAnchor>
    <xdr:from>
      <xdr:col>4</xdr:col>
      <xdr:colOff>619125</xdr:colOff>
      <xdr:row>2</xdr:row>
      <xdr:rowOff>28575</xdr:rowOff>
    </xdr:from>
    <xdr:ext cx="1676400" cy="43815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09575"/>
          <a:ext cx="167640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5.xml><?xml version="1.0" encoding="utf-8"?>
<xdr:wsDr xmlns:xdr="http://schemas.openxmlformats.org/drawingml/2006/spreadsheetDrawing" xmlns:a="http://schemas.openxmlformats.org/drawingml/2006/main">
  <xdr:oneCellAnchor>
    <xdr:from>
      <xdr:col>4</xdr:col>
      <xdr:colOff>638175</xdr:colOff>
      <xdr:row>2</xdr:row>
      <xdr:rowOff>47625</xdr:rowOff>
    </xdr:from>
    <xdr:ext cx="1590675" cy="41910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28625"/>
          <a:ext cx="15906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6.xml><?xml version="1.0" encoding="utf-8"?>
<xdr:wsDr xmlns:xdr="http://schemas.openxmlformats.org/drawingml/2006/spreadsheetDrawing" xmlns:a="http://schemas.openxmlformats.org/drawingml/2006/main">
  <xdr:oneCellAnchor>
    <xdr:from>
      <xdr:col>5</xdr:col>
      <xdr:colOff>95250</xdr:colOff>
      <xdr:row>2</xdr:row>
      <xdr:rowOff>38100</xdr:rowOff>
    </xdr:from>
    <xdr:ext cx="1409700" cy="37147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0" y="419100"/>
          <a:ext cx="1409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7.xml><?xml version="1.0" encoding="utf-8"?>
<xdr:wsDr xmlns:xdr="http://schemas.openxmlformats.org/drawingml/2006/spreadsheetDrawing" xmlns:a="http://schemas.openxmlformats.org/drawingml/2006/main">
  <xdr:oneCellAnchor>
    <xdr:from>
      <xdr:col>4</xdr:col>
      <xdr:colOff>733425</xdr:colOff>
      <xdr:row>2</xdr:row>
      <xdr:rowOff>66675</xdr:rowOff>
    </xdr:from>
    <xdr:ext cx="1552575" cy="40957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47675"/>
          <a:ext cx="155257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66675</xdr:colOff>
      <xdr:row>2</xdr:row>
      <xdr:rowOff>85725</xdr:rowOff>
    </xdr:from>
    <xdr:to>
      <xdr:col>0</xdr:col>
      <xdr:colOff>1819275</xdr:colOff>
      <xdr:row>2</xdr:row>
      <xdr:rowOff>476249</xdr:rowOff>
    </xdr:to>
    <xdr:pic>
      <xdr:nvPicPr>
        <xdr:cNvPr id="3" name="Picture 2" descr="Enterprise Logo Mai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447675"/>
          <a:ext cx="1752600"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oneCellAnchor>
    <xdr:from>
      <xdr:col>4</xdr:col>
      <xdr:colOff>619125</xdr:colOff>
      <xdr:row>2</xdr:row>
      <xdr:rowOff>66675</xdr:rowOff>
    </xdr:from>
    <xdr:ext cx="1638300" cy="42862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47675"/>
          <a:ext cx="16383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47625</xdr:colOff>
      <xdr:row>2</xdr:row>
      <xdr:rowOff>95250</xdr:rowOff>
    </xdr:from>
    <xdr:to>
      <xdr:col>0</xdr:col>
      <xdr:colOff>1800225</xdr:colOff>
      <xdr:row>2</xdr:row>
      <xdr:rowOff>485774</xdr:rowOff>
    </xdr:to>
    <xdr:pic>
      <xdr:nvPicPr>
        <xdr:cNvPr id="3" name="Picture 2" descr="Enterprise Logo Mai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457200"/>
          <a:ext cx="1752600"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5</xdr:col>
      <xdr:colOff>95250</xdr:colOff>
      <xdr:row>2</xdr:row>
      <xdr:rowOff>38100</xdr:rowOff>
    </xdr:from>
    <xdr:ext cx="1409700" cy="37147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0" y="419100"/>
          <a:ext cx="1409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76200</xdr:colOff>
      <xdr:row>2</xdr:row>
      <xdr:rowOff>47625</xdr:rowOff>
    </xdr:from>
    <xdr:to>
      <xdr:col>0</xdr:col>
      <xdr:colOff>1828800</xdr:colOff>
      <xdr:row>2</xdr:row>
      <xdr:rowOff>438149</xdr:rowOff>
    </xdr:to>
    <xdr:pic>
      <xdr:nvPicPr>
        <xdr:cNvPr id="3" name="Picture 2" descr="Enterprise Logo Mai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409575"/>
          <a:ext cx="1752600"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476250</xdr:colOff>
      <xdr:row>2</xdr:row>
      <xdr:rowOff>57150</xdr:rowOff>
    </xdr:from>
    <xdr:to>
      <xdr:col>6</xdr:col>
      <xdr:colOff>676275</xdr:colOff>
      <xdr:row>2</xdr:row>
      <xdr:rowOff>523875</xdr:rowOff>
    </xdr:to>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81625" y="419100"/>
          <a:ext cx="1762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5</xdr:col>
      <xdr:colOff>19050</xdr:colOff>
      <xdr:row>2</xdr:row>
      <xdr:rowOff>47625</xdr:rowOff>
    </xdr:from>
    <xdr:ext cx="1495425" cy="39052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1800" y="428625"/>
          <a:ext cx="149542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552450</xdr:colOff>
      <xdr:row>2</xdr:row>
      <xdr:rowOff>85725</xdr:rowOff>
    </xdr:from>
    <xdr:ext cx="1581150" cy="41910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8850" y="466725"/>
          <a:ext cx="1581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647700</xdr:colOff>
      <xdr:row>2</xdr:row>
      <xdr:rowOff>76200</xdr:rowOff>
    </xdr:from>
    <xdr:ext cx="1590675" cy="419100"/>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457200"/>
          <a:ext cx="15906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5</xdr:col>
      <xdr:colOff>95250</xdr:colOff>
      <xdr:row>2</xdr:row>
      <xdr:rowOff>38100</xdr:rowOff>
    </xdr:from>
    <xdr:ext cx="1409700" cy="37147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0" y="419100"/>
          <a:ext cx="14097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5</xdr:col>
      <xdr:colOff>28575</xdr:colOff>
      <xdr:row>2</xdr:row>
      <xdr:rowOff>76200</xdr:rowOff>
    </xdr:from>
    <xdr:ext cx="1466850" cy="39052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76575" y="457200"/>
          <a:ext cx="146685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619125</xdr:colOff>
      <xdr:row>2</xdr:row>
      <xdr:rowOff>38100</xdr:rowOff>
    </xdr:from>
    <xdr:ext cx="1609725" cy="42862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125" y="419100"/>
          <a:ext cx="16097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66675</xdr:colOff>
      <xdr:row>2</xdr:row>
      <xdr:rowOff>66675</xdr:rowOff>
    </xdr:from>
    <xdr:to>
      <xdr:col>0</xdr:col>
      <xdr:colOff>1819275</xdr:colOff>
      <xdr:row>2</xdr:row>
      <xdr:rowOff>457199</xdr:rowOff>
    </xdr:to>
    <xdr:pic>
      <xdr:nvPicPr>
        <xdr:cNvPr id="3" name="Picture 2" descr="Enterprise Logo Mai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676275"/>
          <a:ext cx="1752600" cy="390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5</xdr:col>
      <xdr:colOff>47625</xdr:colOff>
      <xdr:row>2</xdr:row>
      <xdr:rowOff>76200</xdr:rowOff>
    </xdr:from>
    <xdr:ext cx="1390650" cy="371475"/>
    <xdr:pic>
      <xdr:nvPicPr>
        <xdr:cNvPr id="2" name="irc_mi" descr="http://carolinas.pga.com/gui/carolinas36/tournaments/National%20Car%20Rental.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95625" y="457200"/>
          <a:ext cx="13906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tqfiler\groups\VENTES\PUBLIC\TARIFS\20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es%20documents\ONE\BUSHOUSE\Bh-03\Bps03\BPS03_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valerievenite\Library\Mail%20Downloads\Sstqfiler\groups\Documents%20and%20Settings\PatersonT\Local%20Settings\Temporary%20Internet%20Files\OLK5\File1-A(MODIFIED)%20(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stqfiler\groups\Documents%20and%20Settings\PatersonT\Local%20Settings\Temporary%20Internet%20Files\OLK5\File1-A(MODIFIED)%2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valerievenite\Library\Mail%20Downloads\Sstqfiler\groups\TUI%20Service%20AG\Erl&#246;se\Provision\1998_99\Prov_Okt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stqfiler\groups\TUI%20Service%20AG\Erl&#246;se\Provision\1998_99\Prov_Okt9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valerievenite\Library\Mail%20Downloads\Sstqfiler\groups\TUI%20Service%20AG\Erl&#246;se\Provision\1998_99\Prov-Dez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stqfiler\groups\TUI%20Service%20AG\Erl&#246;se\Provision\1998_99\Prov-Dez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CONSUMER%20PRICING\Consumer%20Rates%20&amp;%20Analysis\US%20POS\US%20POS%20Rate%20Shop%20Tools%20&amp;%20CSV%20Files\Rate%20Shop%20Tools\Serbia%20&amp;%20Montenegro\CS%20Weekly%20Excl%20EUR%20MV%20XML%20Reports%20US%20POS%20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ISAM%20Fabian\Work%20In%20Progress\Priceline\Rates%20to%20give%20to%20priceline\Great%20Britain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G\Documents%20and%20Settings\AbrahamP\Local%20Settings\Temporary%20Internet%20Files\OLK9\UFC%20Release%2009%202005%20-%20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valerievenite\Library\Mail%20Downloads\Sstqfiler\groups\VENTES\PUBLIC\TARIFS\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Documents%20and%20Settings\AbrahamP\Local%20Settings\Temporary%20Internet%20Files\OLK9\UFC%20Release%2009%202005%20-%20E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valerievenite\Library\Mail%20Downloads\Sstqfiler\groups\Documents%20and%20Settings\AbrahamP\Local%20Settings\Temporary%20Internet%20Files\OLK9\UFC%20Release%2009%202005%20-%20E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stqfiler\groups\Documents%20and%20Settings\AbrahamP\Local%20Settings\Temporary%20Internet%20Files\OLK9\UFC%20Release%2009%202005%20-%20EN.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Documents%20and%20Settings\DudziakA\Local%20Settings\Temporary%20Internet%20Files\OLK24E\AbrahamP\Local%20Settings\Temporary%20Internet%20Files\OLK9\UFC%20Release%2009%202005%20-%20E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Archive/LAC/Guyana%202017%20-%20E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Sales\IBD\LAC\Private\Alain%20Ortiz\Z%20-%20National\GCRs\2014%20GCRs%20-%20BPRs\2014%20LAC%20GCRL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dudziakA\Local%20Settings\Temporary%20Internet%20Files\OLK5\ICD%204%20Low%20%20High%20+%20BPS%20-%20Offline%20COI%20%20INBOU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Variable%20Pricing\GDS-Phone%20variable%20rates\Competitor%20Analysis%20Reports%20USA%20outbound\France\c5%20-%20France%2011-Apr-03%20(T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Teste2\Os%20meus%20documentos\Top%20car\Departamento%20administrativo\EC%20Internacional\UFC%202008%20%20EN_topc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valerievenite\Library\Mail%20Downloads\Sstqfiler\groups\VENTES\CR\HELCTRCS\HELDCon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stqfiler\groups\VENTES\CR\HELCTRCS\HELDCon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11.201\e\Mes%20documents\ONE\BUSHOUSE\Bh-00\BPS00\BPS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valerievenite\Library\Mail%20Downloads\192.168.11.201\e\Mes%20documents\ONE\BUSHOUSE\Bh-00\BPS00\BPS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urope est incl"/>
      <sheetName val="Insurance"/>
      <sheetName val="Europe de l'Est Excl"/>
      <sheetName val="CAPUS"/>
      <sheetName val="CAPCL04"/>
      <sheetName val="asie"/>
      <sheetName val="Afrique du Sud"/>
      <sheetName val="Moyen-Orient"/>
      <sheetName val="Feui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ICDW"/>
      <sheetName val="ICDE"/>
      <sheetName val="BSD"/>
      <sheetName val="Calc."/>
      <sheetName val="BPS"/>
      <sheetName val="IBPNL"/>
      <sheetName val="AT"/>
      <sheetName val="BE"/>
      <sheetName val="BG"/>
      <sheetName val="CS"/>
      <sheetName val="DK"/>
      <sheetName val="EE"/>
      <sheetName val="FI"/>
      <sheetName val="FR"/>
      <sheetName val="DE"/>
      <sheetName val="HU"/>
      <sheetName val="IE"/>
      <sheetName val="IL"/>
      <sheetName val="IT"/>
      <sheetName val="LV"/>
      <sheetName val="LT"/>
      <sheetName val="LU"/>
      <sheetName val="NL"/>
      <sheetName val="NO"/>
      <sheetName val="PL"/>
      <sheetName val="PT"/>
      <sheetName val="SK"/>
      <sheetName val="ES"/>
      <sheetName val="SE"/>
      <sheetName val="CH"/>
      <sheetName val="GB"/>
      <sheetName val="ND"/>
      <sheetName val="ZA"/>
      <sheetName val="AU1"/>
      <sheetName val="AU2"/>
      <sheetName val="US"/>
    </sheetNames>
    <sheetDataSet>
      <sheetData sheetId="0"/>
      <sheetData sheetId="1"/>
      <sheetData sheetId="2"/>
      <sheetData sheetId="3" refreshError="1">
        <row r="519">
          <cell r="A519" t="str">
            <v>ECMR</v>
          </cell>
        </row>
        <row r="529">
          <cell r="D529" t="str">
            <v>VOLKSWAGEN CARAVELLE 2.5D (11 SEATS) (A) (A/C)</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ens-Liste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 UFC"/>
      <sheetName val="2 - System Member Details"/>
      <sheetName val="3 - Station name &amp; UFS"/>
      <sheetName val="4 - Vehicle Form"/>
      <sheetName val="5 - Fleet availability"/>
      <sheetName val="6 - Insurance"/>
      <sheetName val="7 - Means of Payment"/>
      <sheetName val="8 - Min Max Age"/>
      <sheetName val="9 - Equipment Form"/>
      <sheetName val="10 - Dom. One Way"/>
      <sheetName val="11 - Dom. One Way - Amounts"/>
      <sheetName val="12 - Int. One Way"/>
      <sheetName val="13 - Int. One Way - Amounts"/>
      <sheetName val="14 - Del &amp; Coll"/>
      <sheetName val="15 - Apt &amp; Other Surcharges"/>
      <sheetName val="16 - Extra info - Fuel Price"/>
      <sheetName val="17 - Unlimited Km Rates"/>
      <sheetName val="18 - Chauffeur Rates"/>
      <sheetName val="2 - UFS 2"/>
      <sheetName val="2 - UFS 1"/>
      <sheetName val="19 - UFS 01"/>
      <sheetName val="20 - Help"/>
      <sheetName val="Liens-Listes"/>
      <sheetName val="Liens_Listes"/>
      <sheetName val="1_-_UFC"/>
      <sheetName val="2_-_System_Member_Details"/>
      <sheetName val="3_-_Station_name_&amp;_UFS"/>
      <sheetName val="4_-_Vehicle_Form"/>
      <sheetName val="5_-_Fleet_availability"/>
      <sheetName val="6_-_Insurance"/>
      <sheetName val="7_-_Means_of_Payment"/>
      <sheetName val="8_-_Min_Max_Age"/>
      <sheetName val="9_-_Equipment_Form"/>
      <sheetName val="10_-_Dom__One_Way"/>
      <sheetName val="11_-_Dom__One_Way_-_Amounts"/>
      <sheetName val="12_-_Int__One_Way"/>
      <sheetName val="13_-_Int__One_Way_-_Amounts"/>
      <sheetName val="14_-_Del_&amp;_Coll"/>
      <sheetName val="15_-_Apt_&amp;_Other_Surcharges"/>
      <sheetName val="16_-_Extra_info_-_Fuel_Price"/>
      <sheetName val="17_-_Unlimited_Km_Rates"/>
      <sheetName val="18_-_Chauffeur_Rates"/>
      <sheetName val="2_-_UFS_2"/>
      <sheetName val="2_-_UFS_1"/>
      <sheetName val="19_-_UFS_01"/>
      <sheetName val="20_-_Hel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9">
          <cell r="H29" t="str">
            <v>Select</v>
          </cell>
        </row>
        <row r="30">
          <cell r="H30" t="str">
            <v>Optional</v>
          </cell>
        </row>
        <row r="31">
          <cell r="H31" t="str">
            <v>Mandatory</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to"/>
      <sheetName val="Kst"/>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st"/>
      <sheetName val="Kto"/>
      <sheetName val="A"/>
      <sheetName val="B"/>
      <sheetName val="C"/>
      <sheetName val="Provision"/>
    </sheetNames>
    <sheetDataSet>
      <sheetData sheetId="0" refreshError="1">
        <row r="2">
          <cell r="A2" t="str">
            <v>ABQ</v>
          </cell>
          <cell r="B2" t="str">
            <v>42860</v>
          </cell>
        </row>
        <row r="3">
          <cell r="A3" t="str">
            <v>ACE</v>
          </cell>
          <cell r="B3" t="str">
            <v>42230</v>
          </cell>
        </row>
        <row r="4">
          <cell r="A4" t="str">
            <v>ADB</v>
          </cell>
          <cell r="B4" t="str">
            <v>42410</v>
          </cell>
        </row>
        <row r="5">
          <cell r="A5" t="str">
            <v>ADV</v>
          </cell>
          <cell r="B5" t="str">
            <v>42430</v>
          </cell>
        </row>
        <row r="6">
          <cell r="A6" t="str">
            <v>ADZ</v>
          </cell>
          <cell r="B6" t="str">
            <v>42820</v>
          </cell>
        </row>
        <row r="7">
          <cell r="A7" t="str">
            <v>AGA</v>
          </cell>
          <cell r="B7" t="str">
            <v>42440</v>
          </cell>
        </row>
        <row r="8">
          <cell r="A8" t="str">
            <v>AGP</v>
          </cell>
          <cell r="B8" t="str">
            <v>42330</v>
          </cell>
        </row>
        <row r="9">
          <cell r="A9" t="str">
            <v>AKL</v>
          </cell>
          <cell r="B9" t="str">
            <v>42760</v>
          </cell>
        </row>
        <row r="10">
          <cell r="A10" t="str">
            <v>ALC</v>
          </cell>
          <cell r="B10" t="str">
            <v>42340</v>
          </cell>
        </row>
        <row r="11">
          <cell r="A11" t="str">
            <v>AMM</v>
          </cell>
          <cell r="B11" t="str">
            <v>42470</v>
          </cell>
        </row>
        <row r="12">
          <cell r="A12" t="str">
            <v>ANC</v>
          </cell>
          <cell r="B12" t="str">
            <v>42860</v>
          </cell>
        </row>
        <row r="13">
          <cell r="A13" t="str">
            <v>ANU</v>
          </cell>
          <cell r="B13" t="str">
            <v>42820</v>
          </cell>
        </row>
        <row r="14">
          <cell r="A14" t="str">
            <v>AOK</v>
          </cell>
          <cell r="B14" t="str">
            <v>42550</v>
          </cell>
        </row>
        <row r="15">
          <cell r="A15" t="str">
            <v>AQJ</v>
          </cell>
          <cell r="B15" t="str">
            <v>42470</v>
          </cell>
        </row>
        <row r="16">
          <cell r="A16" t="str">
            <v>ATH</v>
          </cell>
          <cell r="B16" t="str">
            <v>42520</v>
          </cell>
        </row>
        <row r="17">
          <cell r="A17" t="str">
            <v>ATL</v>
          </cell>
          <cell r="B17" t="str">
            <v>42860</v>
          </cell>
        </row>
        <row r="18">
          <cell r="A18" t="str">
            <v>AUA</v>
          </cell>
          <cell r="B18" t="str">
            <v>42820</v>
          </cell>
        </row>
        <row r="19">
          <cell r="A19" t="str">
            <v>AUH</v>
          </cell>
          <cell r="B19" t="str">
            <v>42490</v>
          </cell>
        </row>
        <row r="20">
          <cell r="A20" t="str">
            <v>AVI</v>
          </cell>
          <cell r="B20" t="str">
            <v>42840</v>
          </cell>
        </row>
        <row r="21">
          <cell r="A21" t="str">
            <v>AYT</v>
          </cell>
          <cell r="B21" t="str">
            <v>42420</v>
          </cell>
        </row>
        <row r="22">
          <cell r="A22" t="str">
            <v>BAH</v>
          </cell>
          <cell r="B22" t="str">
            <v>42490</v>
          </cell>
        </row>
        <row r="23">
          <cell r="A23" t="str">
            <v>BCN</v>
          </cell>
          <cell r="B23" t="str">
            <v>42360</v>
          </cell>
        </row>
        <row r="24">
          <cell r="A24" t="str">
            <v>BDS</v>
          </cell>
          <cell r="B24" t="str">
            <v>42640</v>
          </cell>
        </row>
        <row r="25">
          <cell r="A25" t="str">
            <v>BEY</v>
          </cell>
          <cell r="B25" t="str">
            <v>42470</v>
          </cell>
        </row>
        <row r="26">
          <cell r="A26" t="str">
            <v>BGI</v>
          </cell>
          <cell r="B26" t="str">
            <v>42820</v>
          </cell>
        </row>
        <row r="27">
          <cell r="A27" t="str">
            <v>BIA</v>
          </cell>
          <cell r="B27" t="str">
            <v>42910</v>
          </cell>
        </row>
        <row r="28">
          <cell r="A28" t="str">
            <v>BIO</v>
          </cell>
          <cell r="B28" t="str">
            <v>42360</v>
          </cell>
        </row>
        <row r="29">
          <cell r="A29" t="str">
            <v>BJL</v>
          </cell>
          <cell r="B29" t="str">
            <v>43120</v>
          </cell>
        </row>
        <row r="30">
          <cell r="A30" t="str">
            <v>BJS</v>
          </cell>
          <cell r="B30" t="str">
            <v>42710</v>
          </cell>
        </row>
        <row r="31">
          <cell r="A31" t="str">
            <v>BJV</v>
          </cell>
          <cell r="B31" t="str">
            <v>42430</v>
          </cell>
        </row>
        <row r="32">
          <cell r="A32" t="str">
            <v>BKK</v>
          </cell>
          <cell r="B32" t="str">
            <v>42710</v>
          </cell>
        </row>
        <row r="33">
          <cell r="A33" t="str">
            <v>BLA</v>
          </cell>
          <cell r="B33" t="str">
            <v>42820</v>
          </cell>
        </row>
        <row r="34">
          <cell r="A34" t="str">
            <v>BOA</v>
          </cell>
          <cell r="B34" t="str">
            <v>42915</v>
          </cell>
        </row>
        <row r="35">
          <cell r="A35" t="str">
            <v>BOD</v>
          </cell>
          <cell r="B35" t="str">
            <v>42915</v>
          </cell>
        </row>
        <row r="36">
          <cell r="A36" t="str">
            <v>BOJ</v>
          </cell>
          <cell r="B36" t="str">
            <v>42955</v>
          </cell>
        </row>
        <row r="37">
          <cell r="A37" t="str">
            <v>BON</v>
          </cell>
          <cell r="B37" t="str">
            <v>42820</v>
          </cell>
        </row>
        <row r="38">
          <cell r="A38" t="str">
            <v>BOS</v>
          </cell>
          <cell r="B38" t="str">
            <v>42860</v>
          </cell>
        </row>
        <row r="39">
          <cell r="A39" t="str">
            <v>BQU</v>
          </cell>
          <cell r="B39" t="str">
            <v>42820</v>
          </cell>
        </row>
        <row r="40">
          <cell r="A40" t="str">
            <v>BTS</v>
          </cell>
          <cell r="B40" t="str">
            <v>42970</v>
          </cell>
        </row>
        <row r="41">
          <cell r="A41" t="str">
            <v>BUD</v>
          </cell>
          <cell r="B41" t="str">
            <v>42970</v>
          </cell>
        </row>
        <row r="42">
          <cell r="A42" t="str">
            <v>BUE</v>
          </cell>
          <cell r="B42" t="str">
            <v>42820</v>
          </cell>
        </row>
        <row r="43">
          <cell r="A43" t="str">
            <v>BZB</v>
          </cell>
          <cell r="B43" t="str">
            <v>42940</v>
          </cell>
        </row>
        <row r="44">
          <cell r="A44" t="str">
            <v>BZM</v>
          </cell>
          <cell r="B44" t="str">
            <v>42940</v>
          </cell>
        </row>
        <row r="45">
          <cell r="A45" t="str">
            <v>BZO</v>
          </cell>
          <cell r="B45">
            <v>42940</v>
          </cell>
        </row>
        <row r="46">
          <cell r="A46" t="str">
            <v>CAI</v>
          </cell>
          <cell r="B46" t="str">
            <v>42480</v>
          </cell>
        </row>
        <row r="47">
          <cell r="A47" t="str">
            <v>CAS</v>
          </cell>
          <cell r="B47" t="str">
            <v>42440</v>
          </cell>
        </row>
        <row r="48">
          <cell r="A48" t="str">
            <v>CAT</v>
          </cell>
          <cell r="B48" t="str">
            <v>42850</v>
          </cell>
        </row>
        <row r="49">
          <cell r="A49" t="str">
            <v>CCS</v>
          </cell>
          <cell r="B49" t="str">
            <v>42820</v>
          </cell>
        </row>
        <row r="50">
          <cell r="A50" t="str">
            <v>CFU</v>
          </cell>
          <cell r="B50" t="str">
            <v>42530</v>
          </cell>
        </row>
        <row r="51">
          <cell r="A51" t="str">
            <v>CGK</v>
          </cell>
          <cell r="B51" t="str">
            <v>42710</v>
          </cell>
        </row>
        <row r="52">
          <cell r="A52" t="str">
            <v>CHC</v>
          </cell>
          <cell r="B52" t="str">
            <v>42760</v>
          </cell>
        </row>
        <row r="53">
          <cell r="A53" t="str">
            <v>CHQ</v>
          </cell>
          <cell r="B53" t="str">
            <v>42540</v>
          </cell>
        </row>
        <row r="54">
          <cell r="A54" t="str">
            <v>CIW</v>
          </cell>
          <cell r="B54" t="str">
            <v>42820</v>
          </cell>
        </row>
        <row r="55">
          <cell r="A55" t="str">
            <v>CMB</v>
          </cell>
          <cell r="B55" t="str">
            <v>42730</v>
          </cell>
        </row>
        <row r="56">
          <cell r="A56" t="str">
            <v>CMW</v>
          </cell>
          <cell r="B56" t="str">
            <v>42840</v>
          </cell>
        </row>
        <row r="57">
          <cell r="A57" t="str">
            <v>CND</v>
          </cell>
          <cell r="B57" t="str">
            <v>42955</v>
          </cell>
        </row>
        <row r="58">
          <cell r="A58" t="str">
            <v>CNS</v>
          </cell>
          <cell r="B58" t="str">
            <v>42760</v>
          </cell>
        </row>
        <row r="59">
          <cell r="A59" t="str">
            <v>CPT</v>
          </cell>
          <cell r="B59" t="str">
            <v>43130</v>
          </cell>
        </row>
        <row r="60">
          <cell r="A60" t="str">
            <v>CTA</v>
          </cell>
          <cell r="B60" t="str">
            <v>42670</v>
          </cell>
        </row>
        <row r="61">
          <cell r="A61" t="str">
            <v>CUN</v>
          </cell>
          <cell r="B61" t="str">
            <v>42810</v>
          </cell>
        </row>
        <row r="62">
          <cell r="A62" t="str">
            <v>CUR</v>
          </cell>
          <cell r="B62" t="str">
            <v>42820</v>
          </cell>
        </row>
        <row r="63">
          <cell r="A63" t="str">
            <v>CYO</v>
          </cell>
          <cell r="B63" t="str">
            <v>42840</v>
          </cell>
        </row>
        <row r="64">
          <cell r="A64" t="str">
            <v>DAM</v>
          </cell>
          <cell r="B64" t="str">
            <v>42470</v>
          </cell>
        </row>
        <row r="65">
          <cell r="A65" t="str">
            <v>DBV</v>
          </cell>
          <cell r="B65" t="str">
            <v>42960</v>
          </cell>
        </row>
        <row r="66">
          <cell r="A66" t="str">
            <v>DEL</v>
          </cell>
          <cell r="B66" t="str">
            <v>42710</v>
          </cell>
        </row>
        <row r="67">
          <cell r="A67" t="str">
            <v>DEN</v>
          </cell>
          <cell r="B67" t="str">
            <v>42860</v>
          </cell>
        </row>
        <row r="68">
          <cell r="A68" t="str">
            <v>DFW</v>
          </cell>
          <cell r="B68" t="str">
            <v>42860</v>
          </cell>
        </row>
        <row r="69">
          <cell r="A69" t="str">
            <v>DJE</v>
          </cell>
          <cell r="B69" t="str">
            <v>42450</v>
          </cell>
        </row>
        <row r="70">
          <cell r="A70" t="str">
            <v>DLM</v>
          </cell>
          <cell r="B70" t="str">
            <v>42430</v>
          </cell>
        </row>
        <row r="71">
          <cell r="A71" t="str">
            <v>DOH</v>
          </cell>
          <cell r="B71" t="str">
            <v>42490</v>
          </cell>
        </row>
        <row r="72">
          <cell r="A72" t="str">
            <v>DPS</v>
          </cell>
          <cell r="B72" t="str">
            <v>42710</v>
          </cell>
        </row>
        <row r="73">
          <cell r="A73" t="str">
            <v>DUR</v>
          </cell>
          <cell r="B73" t="str">
            <v>43130</v>
          </cell>
        </row>
        <row r="74">
          <cell r="A74" t="str">
            <v>DXB</v>
          </cell>
          <cell r="B74" t="str">
            <v>42490</v>
          </cell>
        </row>
        <row r="75">
          <cell r="A75" t="str">
            <v>EBA</v>
          </cell>
          <cell r="B75" t="str">
            <v>42610</v>
          </cell>
        </row>
        <row r="76">
          <cell r="A76" t="str">
            <v>ETH</v>
          </cell>
          <cell r="B76" t="str">
            <v>42470</v>
          </cell>
        </row>
        <row r="77">
          <cell r="A77" t="str">
            <v>FAO</v>
          </cell>
          <cell r="B77" t="str">
            <v>42310</v>
          </cell>
        </row>
        <row r="78">
          <cell r="A78" t="str">
            <v>FAS</v>
          </cell>
          <cell r="B78" t="str">
            <v>42310</v>
          </cell>
        </row>
        <row r="79">
          <cell r="A79" t="str">
            <v>FDF</v>
          </cell>
          <cell r="B79" t="str">
            <v>42820</v>
          </cell>
        </row>
        <row r="80">
          <cell r="A80" t="str">
            <v>FLL</v>
          </cell>
          <cell r="B80" t="str">
            <v>42850</v>
          </cell>
        </row>
        <row r="81">
          <cell r="A81" t="str">
            <v>FLR</v>
          </cell>
          <cell r="B81" t="str">
            <v>42610</v>
          </cell>
        </row>
        <row r="82">
          <cell r="A82" t="str">
            <v>FNC</v>
          </cell>
          <cell r="B82" t="str">
            <v>42320</v>
          </cell>
        </row>
        <row r="83">
          <cell r="A83" t="str">
            <v>FUE</v>
          </cell>
          <cell r="B83" t="str">
            <v>42240</v>
          </cell>
        </row>
        <row r="84">
          <cell r="A84" t="str">
            <v>GDB</v>
          </cell>
          <cell r="B84" t="str">
            <v>42930</v>
          </cell>
        </row>
        <row r="85">
          <cell r="A85" t="str">
            <v>GDN</v>
          </cell>
          <cell r="B85" t="str">
            <v>42930</v>
          </cell>
        </row>
        <row r="86">
          <cell r="A86" t="str">
            <v>GJT</v>
          </cell>
          <cell r="B86" t="str">
            <v>42860</v>
          </cell>
        </row>
        <row r="87">
          <cell r="A87" t="str">
            <v>GNB</v>
          </cell>
          <cell r="B87" t="str">
            <v>42905</v>
          </cell>
        </row>
        <row r="88">
          <cell r="A88" t="str">
            <v>GND</v>
          </cell>
          <cell r="B88" t="str">
            <v>42820</v>
          </cell>
        </row>
        <row r="89">
          <cell r="A89" t="str">
            <v>GOA</v>
          </cell>
          <cell r="B89" t="str">
            <v>42620</v>
          </cell>
        </row>
        <row r="90">
          <cell r="A90" t="str">
            <v>GOI</v>
          </cell>
          <cell r="B90" t="str">
            <v>42710</v>
          </cell>
        </row>
        <row r="91">
          <cell r="A91" t="str">
            <v>GPA</v>
          </cell>
          <cell r="B91" t="str">
            <v>42510</v>
          </cell>
        </row>
        <row r="92">
          <cell r="A92" t="str">
            <v>GRB</v>
          </cell>
          <cell r="B92" t="str">
            <v>42360</v>
          </cell>
        </row>
        <row r="93">
          <cell r="A93" t="str">
            <v>GRO</v>
          </cell>
          <cell r="B93" t="str">
            <v>42360</v>
          </cell>
        </row>
        <row r="94">
          <cell r="A94" t="str">
            <v>GUA</v>
          </cell>
          <cell r="B94" t="str">
            <v>42810</v>
          </cell>
        </row>
        <row r="95">
          <cell r="A95" t="str">
            <v>HAH</v>
          </cell>
          <cell r="B95" t="str">
            <v>43110</v>
          </cell>
        </row>
        <row r="96">
          <cell r="A96" t="str">
            <v>HER</v>
          </cell>
          <cell r="B96" t="str">
            <v>42540</v>
          </cell>
        </row>
        <row r="97">
          <cell r="A97" t="str">
            <v>HKG</v>
          </cell>
          <cell r="B97" t="str">
            <v>42710</v>
          </cell>
        </row>
        <row r="98">
          <cell r="A98" t="str">
            <v>HKT</v>
          </cell>
          <cell r="B98" t="str">
            <v>42710</v>
          </cell>
        </row>
        <row r="99">
          <cell r="A99" t="str">
            <v>HNL</v>
          </cell>
          <cell r="B99" t="str">
            <v>42860</v>
          </cell>
        </row>
        <row r="100">
          <cell r="A100" t="str">
            <v>HOG</v>
          </cell>
          <cell r="B100" t="str">
            <v>42840</v>
          </cell>
        </row>
        <row r="101">
          <cell r="A101" t="str">
            <v>HRE</v>
          </cell>
          <cell r="B101" t="str">
            <v>43140</v>
          </cell>
        </row>
        <row r="102">
          <cell r="A102" t="str">
            <v>HRG</v>
          </cell>
          <cell r="B102" t="str">
            <v>42480</v>
          </cell>
        </row>
        <row r="103">
          <cell r="A103" t="str">
            <v>IAD</v>
          </cell>
          <cell r="B103" t="str">
            <v>42860</v>
          </cell>
        </row>
        <row r="104">
          <cell r="A104" t="str">
            <v>IBZ</v>
          </cell>
          <cell r="B104" t="str">
            <v>42101</v>
          </cell>
        </row>
        <row r="105">
          <cell r="A105" t="str">
            <v>INB</v>
          </cell>
          <cell r="B105" t="str">
            <v>42930</v>
          </cell>
        </row>
        <row r="106">
          <cell r="A106" t="str">
            <v>INC</v>
          </cell>
          <cell r="B106" t="str">
            <v>42930</v>
          </cell>
        </row>
        <row r="107">
          <cell r="A107" t="str">
            <v>INN</v>
          </cell>
          <cell r="B107" t="str">
            <v>42930</v>
          </cell>
        </row>
        <row r="108">
          <cell r="A108" t="str">
            <v>JFK</v>
          </cell>
          <cell r="B108" t="str">
            <v>42860</v>
          </cell>
        </row>
        <row r="109">
          <cell r="A109" t="str">
            <v>JMK</v>
          </cell>
          <cell r="B109" t="str">
            <v>42520</v>
          </cell>
        </row>
        <row r="110">
          <cell r="A110" t="str">
            <v>JNB</v>
          </cell>
          <cell r="B110" t="str">
            <v>43130</v>
          </cell>
        </row>
        <row r="111">
          <cell r="A111" t="str">
            <v>JSI</v>
          </cell>
          <cell r="B111" t="str">
            <v>42520</v>
          </cell>
        </row>
        <row r="112">
          <cell r="A112" t="str">
            <v>JTR</v>
          </cell>
          <cell r="B112" t="str">
            <v>42520</v>
          </cell>
        </row>
        <row r="113">
          <cell r="A113" t="str">
            <v>KGS</v>
          </cell>
          <cell r="B113" t="str">
            <v>42570</v>
          </cell>
        </row>
        <row r="114">
          <cell r="A114" t="str">
            <v>KLU</v>
          </cell>
          <cell r="B114" t="str">
            <v>42930</v>
          </cell>
        </row>
        <row r="115">
          <cell r="A115" t="str">
            <v>KTM</v>
          </cell>
          <cell r="B115" t="str">
            <v>42710</v>
          </cell>
        </row>
        <row r="116">
          <cell r="A116" t="str">
            <v>KUL</v>
          </cell>
          <cell r="B116" t="str">
            <v>42710</v>
          </cell>
        </row>
        <row r="117">
          <cell r="A117" t="str">
            <v>LAS</v>
          </cell>
          <cell r="B117" t="str">
            <v>42860</v>
          </cell>
        </row>
        <row r="118">
          <cell r="A118" t="str">
            <v>LAX</v>
          </cell>
          <cell r="B118" t="str">
            <v>42860</v>
          </cell>
        </row>
        <row r="119">
          <cell r="A119" t="str">
            <v>LCA</v>
          </cell>
          <cell r="B119" t="str">
            <v>42590</v>
          </cell>
        </row>
        <row r="120">
          <cell r="A120" t="str">
            <v>LDK</v>
          </cell>
          <cell r="B120" t="str">
            <v>42930</v>
          </cell>
        </row>
        <row r="121">
          <cell r="A121" t="str">
            <v>LDS</v>
          </cell>
          <cell r="B121" t="str">
            <v>42930</v>
          </cell>
        </row>
        <row r="122">
          <cell r="A122" t="str">
            <v>LEI</v>
          </cell>
          <cell r="B122" t="str">
            <v>42370</v>
          </cell>
        </row>
        <row r="123">
          <cell r="A123" t="str">
            <v>LGK</v>
          </cell>
          <cell r="B123" t="str">
            <v>42710</v>
          </cell>
        </row>
        <row r="124">
          <cell r="A124" t="str">
            <v>LIM</v>
          </cell>
          <cell r="B124" t="str">
            <v>42820</v>
          </cell>
        </row>
        <row r="125">
          <cell r="A125" t="str">
            <v>LIS</v>
          </cell>
          <cell r="B125" t="str">
            <v>42310</v>
          </cell>
        </row>
        <row r="126">
          <cell r="A126" t="str">
            <v>LJU</v>
          </cell>
          <cell r="B126">
            <v>42960</v>
          </cell>
        </row>
        <row r="127">
          <cell r="A127" t="str">
            <v>LPA</v>
          </cell>
          <cell r="B127" t="str">
            <v>42250</v>
          </cell>
        </row>
        <row r="128">
          <cell r="A128" t="str">
            <v>LXR</v>
          </cell>
          <cell r="B128" t="str">
            <v>42480</v>
          </cell>
        </row>
        <row r="129">
          <cell r="A129" t="str">
            <v>LXS</v>
          </cell>
          <cell r="B129" t="str">
            <v>42520</v>
          </cell>
        </row>
        <row r="130">
          <cell r="A130" t="str">
            <v>MAD</v>
          </cell>
          <cell r="B130" t="str">
            <v>42360</v>
          </cell>
        </row>
        <row r="131">
          <cell r="A131" t="str">
            <v>MAH</v>
          </cell>
          <cell r="B131" t="str">
            <v>42102</v>
          </cell>
        </row>
        <row r="132">
          <cell r="A132" t="str">
            <v>MBA</v>
          </cell>
          <cell r="B132" t="str">
            <v>43110</v>
          </cell>
        </row>
        <row r="133">
          <cell r="A133" t="str">
            <v>MBJ</v>
          </cell>
          <cell r="B133" t="str">
            <v>42820</v>
          </cell>
        </row>
        <row r="134">
          <cell r="A134" t="str">
            <v>MCO</v>
          </cell>
          <cell r="B134" t="str">
            <v>42850</v>
          </cell>
        </row>
        <row r="135">
          <cell r="A135" t="str">
            <v>MCT</v>
          </cell>
          <cell r="B135" t="str">
            <v>42490</v>
          </cell>
        </row>
        <row r="136">
          <cell r="A136" t="str">
            <v>MEL</v>
          </cell>
          <cell r="B136" t="str">
            <v>42760</v>
          </cell>
        </row>
        <row r="137">
          <cell r="A137" t="str">
            <v>MEX</v>
          </cell>
          <cell r="B137" t="str">
            <v>42810</v>
          </cell>
        </row>
        <row r="138">
          <cell r="A138" t="str">
            <v>MIA</v>
          </cell>
          <cell r="B138" t="str">
            <v>42850</v>
          </cell>
        </row>
        <row r="139">
          <cell r="A139" t="str">
            <v>MIR</v>
          </cell>
          <cell r="B139" t="str">
            <v>42460</v>
          </cell>
        </row>
        <row r="140">
          <cell r="A140" t="str">
            <v>MJT</v>
          </cell>
          <cell r="B140" t="str">
            <v>42520</v>
          </cell>
        </row>
        <row r="141">
          <cell r="A141" t="str">
            <v>MLA</v>
          </cell>
          <cell r="B141" t="str">
            <v>42690</v>
          </cell>
        </row>
        <row r="142">
          <cell r="A142" t="str">
            <v>MLE</v>
          </cell>
          <cell r="B142" t="str">
            <v>42740</v>
          </cell>
        </row>
        <row r="143">
          <cell r="A143" t="str">
            <v>MNL</v>
          </cell>
          <cell r="B143" t="str">
            <v>42710</v>
          </cell>
        </row>
        <row r="144">
          <cell r="A144" t="str">
            <v>MRS</v>
          </cell>
          <cell r="B144" t="str">
            <v>42910</v>
          </cell>
        </row>
        <row r="145">
          <cell r="A145" t="str">
            <v>MRU</v>
          </cell>
          <cell r="B145" t="str">
            <v>43140</v>
          </cell>
        </row>
        <row r="146">
          <cell r="A146" t="str">
            <v>MSY</v>
          </cell>
          <cell r="B146" t="str">
            <v>42860</v>
          </cell>
        </row>
        <row r="147">
          <cell r="A147" t="str">
            <v>NAP</v>
          </cell>
          <cell r="B147" t="str">
            <v>42630</v>
          </cell>
        </row>
        <row r="148">
          <cell r="A148" t="str">
            <v>NAS</v>
          </cell>
          <cell r="B148" t="str">
            <v>42820</v>
          </cell>
        </row>
        <row r="149">
          <cell r="A149" t="str">
            <v>NCE</v>
          </cell>
          <cell r="B149" t="str">
            <v>42910</v>
          </cell>
        </row>
        <row r="150">
          <cell r="A150" t="str">
            <v>NYC</v>
          </cell>
          <cell r="B150" t="str">
            <v>42860</v>
          </cell>
        </row>
        <row r="151">
          <cell r="A151" t="str">
            <v>OLB</v>
          </cell>
          <cell r="B151" t="str">
            <v>42680</v>
          </cell>
        </row>
        <row r="152">
          <cell r="A152" t="str">
            <v>OPO</v>
          </cell>
          <cell r="B152" t="str">
            <v>42310</v>
          </cell>
        </row>
        <row r="153">
          <cell r="A153" t="str">
            <v>ORD</v>
          </cell>
          <cell r="B153" t="str">
            <v>42860</v>
          </cell>
        </row>
        <row r="154">
          <cell r="A154" t="str">
            <v>PDL</v>
          </cell>
          <cell r="B154" t="str">
            <v>42320</v>
          </cell>
        </row>
        <row r="155">
          <cell r="A155" t="str">
            <v>PEG</v>
          </cell>
          <cell r="B155" t="str">
            <v>42650</v>
          </cell>
        </row>
        <row r="156">
          <cell r="A156" t="str">
            <v>PEN</v>
          </cell>
          <cell r="B156" t="str">
            <v>42710</v>
          </cell>
        </row>
        <row r="157">
          <cell r="A157" t="str">
            <v>PFO</v>
          </cell>
          <cell r="B157" t="str">
            <v>42590</v>
          </cell>
        </row>
        <row r="158">
          <cell r="A158" t="str">
            <v>PGA</v>
          </cell>
          <cell r="B158" t="str">
            <v>42920</v>
          </cell>
        </row>
        <row r="159">
          <cell r="A159" t="str">
            <v>PGF</v>
          </cell>
          <cell r="B159" t="str">
            <v>42920</v>
          </cell>
        </row>
        <row r="160">
          <cell r="A160" t="str">
            <v>PGX</v>
          </cell>
          <cell r="B160" t="str">
            <v>42920</v>
          </cell>
        </row>
        <row r="161">
          <cell r="A161" t="str">
            <v>PHX</v>
          </cell>
          <cell r="B161" t="str">
            <v>42860</v>
          </cell>
        </row>
        <row r="162">
          <cell r="A162" t="str">
            <v>PMI</v>
          </cell>
          <cell r="B162" t="str">
            <v>42103</v>
          </cell>
        </row>
        <row r="163">
          <cell r="A163" t="str">
            <v>PMO</v>
          </cell>
          <cell r="B163" t="str">
            <v>42670</v>
          </cell>
        </row>
        <row r="164">
          <cell r="A164" t="str">
            <v>PMV</v>
          </cell>
          <cell r="B164" t="str">
            <v>42820</v>
          </cell>
        </row>
        <row r="165">
          <cell r="A165" t="str">
            <v>POP</v>
          </cell>
          <cell r="B165" t="str">
            <v>42830</v>
          </cell>
        </row>
        <row r="166">
          <cell r="A166" t="str">
            <v>PPT</v>
          </cell>
          <cell r="B166" t="str">
            <v>42760</v>
          </cell>
        </row>
        <row r="167">
          <cell r="A167" t="str">
            <v>PRI</v>
          </cell>
          <cell r="B167" t="str">
            <v>43110</v>
          </cell>
        </row>
        <row r="168">
          <cell r="A168" t="str">
            <v>PSA</v>
          </cell>
          <cell r="B168" t="str">
            <v>42610</v>
          </cell>
        </row>
        <row r="169">
          <cell r="A169" t="str">
            <v>PTP</v>
          </cell>
          <cell r="B169" t="str">
            <v>42820</v>
          </cell>
        </row>
        <row r="170">
          <cell r="A170" t="str">
            <v>PUJ</v>
          </cell>
          <cell r="B170" t="str">
            <v>42830</v>
          </cell>
        </row>
        <row r="171">
          <cell r="A171" t="str">
            <v>PUY</v>
          </cell>
          <cell r="B171" t="str">
            <v>42960</v>
          </cell>
        </row>
        <row r="172">
          <cell r="A172" t="str">
            <v>RAK</v>
          </cell>
          <cell r="B172" t="str">
            <v>42440</v>
          </cell>
        </row>
        <row r="173">
          <cell r="A173" t="str">
            <v>REC</v>
          </cell>
          <cell r="B173" t="str">
            <v>42820</v>
          </cell>
        </row>
        <row r="174">
          <cell r="A174" t="str">
            <v>REU</v>
          </cell>
          <cell r="B174" t="str">
            <v>42360</v>
          </cell>
        </row>
        <row r="175">
          <cell r="A175" t="str">
            <v>RHO</v>
          </cell>
          <cell r="B175" t="str">
            <v>42550</v>
          </cell>
        </row>
        <row r="176">
          <cell r="A176" t="str">
            <v>RIO</v>
          </cell>
          <cell r="B176" t="str">
            <v>42820</v>
          </cell>
        </row>
        <row r="177">
          <cell r="A177" t="str">
            <v>RJK</v>
          </cell>
          <cell r="B177" t="str">
            <v>42960</v>
          </cell>
        </row>
        <row r="178">
          <cell r="A178" t="str">
            <v>RMA</v>
          </cell>
          <cell r="B178" t="str">
            <v>42650</v>
          </cell>
        </row>
        <row r="179">
          <cell r="A179" t="str">
            <v>RMI</v>
          </cell>
          <cell r="B179" t="str">
            <v>42650</v>
          </cell>
        </row>
        <row r="180">
          <cell r="A180" t="str">
            <v>RSW</v>
          </cell>
          <cell r="B180" t="str">
            <v>42850</v>
          </cell>
        </row>
        <row r="181">
          <cell r="A181" t="str">
            <v>RUN</v>
          </cell>
          <cell r="B181" t="str">
            <v>43140</v>
          </cell>
        </row>
        <row r="182">
          <cell r="A182" t="str">
            <v>SAH</v>
          </cell>
          <cell r="B182" t="str">
            <v>42490</v>
          </cell>
        </row>
        <row r="183">
          <cell r="A183" t="str">
            <v>SAN</v>
          </cell>
          <cell r="B183" t="str">
            <v>42860</v>
          </cell>
        </row>
        <row r="184">
          <cell r="A184" t="str">
            <v>SAO</v>
          </cell>
          <cell r="B184" t="str">
            <v>42820</v>
          </cell>
        </row>
        <row r="185">
          <cell r="A185" t="str">
            <v>SCQ</v>
          </cell>
          <cell r="B185" t="str">
            <v>42310</v>
          </cell>
        </row>
        <row r="186">
          <cell r="A186" t="str">
            <v>SCU</v>
          </cell>
          <cell r="B186" t="str">
            <v>42840</v>
          </cell>
        </row>
        <row r="187">
          <cell r="A187" t="str">
            <v>SDM</v>
          </cell>
          <cell r="B187" t="str">
            <v>42470</v>
          </cell>
        </row>
        <row r="188">
          <cell r="A188" t="str">
            <v>SDQ</v>
          </cell>
          <cell r="B188" t="str">
            <v>42830</v>
          </cell>
        </row>
        <row r="189">
          <cell r="A189" t="str">
            <v>SEA</v>
          </cell>
          <cell r="B189" t="str">
            <v>42860</v>
          </cell>
        </row>
        <row r="190">
          <cell r="A190" t="str">
            <v>SEZ</v>
          </cell>
          <cell r="B190" t="str">
            <v>43110</v>
          </cell>
        </row>
        <row r="191">
          <cell r="A191" t="str">
            <v>SFO</v>
          </cell>
          <cell r="B191" t="str">
            <v>42860</v>
          </cell>
        </row>
        <row r="192">
          <cell r="A192" t="str">
            <v>SHJ</v>
          </cell>
          <cell r="B192" t="str">
            <v>42490</v>
          </cell>
        </row>
        <row r="193">
          <cell r="A193" t="str">
            <v>SIN</v>
          </cell>
          <cell r="B193" t="str">
            <v>42710</v>
          </cell>
        </row>
        <row r="194">
          <cell r="A194" t="str">
            <v>SJO</v>
          </cell>
          <cell r="B194" t="str">
            <v>42820</v>
          </cell>
        </row>
        <row r="195">
          <cell r="A195" t="str">
            <v>SJU</v>
          </cell>
          <cell r="B195" t="str">
            <v>42820</v>
          </cell>
        </row>
        <row r="196">
          <cell r="A196" t="str">
            <v>SKG</v>
          </cell>
          <cell r="B196" t="str">
            <v>42560</v>
          </cell>
        </row>
        <row r="197">
          <cell r="A197" t="str">
            <v>SMI</v>
          </cell>
          <cell r="B197" t="str">
            <v>42580</v>
          </cell>
        </row>
        <row r="198">
          <cell r="A198" t="str">
            <v>SMU</v>
          </cell>
          <cell r="B198" t="str">
            <v>42710</v>
          </cell>
        </row>
        <row r="199">
          <cell r="A199" t="str">
            <v>SOF</v>
          </cell>
          <cell r="B199" t="str">
            <v>42955</v>
          </cell>
        </row>
        <row r="200">
          <cell r="A200" t="str">
            <v>SPC</v>
          </cell>
          <cell r="B200" t="str">
            <v>42220</v>
          </cell>
        </row>
        <row r="201">
          <cell r="A201" t="str">
            <v>SPU</v>
          </cell>
          <cell r="B201" t="str">
            <v>42960</v>
          </cell>
        </row>
        <row r="202">
          <cell r="A202" t="str">
            <v>SSA</v>
          </cell>
          <cell r="B202" t="str">
            <v>42820</v>
          </cell>
        </row>
        <row r="203">
          <cell r="A203" t="str">
            <v>SSH</v>
          </cell>
          <cell r="B203" t="str">
            <v>42480</v>
          </cell>
        </row>
        <row r="204">
          <cell r="A204" t="str">
            <v>SVQ</v>
          </cell>
          <cell r="B204" t="str">
            <v>42370</v>
          </cell>
        </row>
        <row r="205">
          <cell r="A205" t="str">
            <v>SXM</v>
          </cell>
          <cell r="B205" t="str">
            <v>42820</v>
          </cell>
        </row>
        <row r="206">
          <cell r="A206" t="str">
            <v>SYD</v>
          </cell>
          <cell r="B206" t="str">
            <v>42760</v>
          </cell>
        </row>
        <row r="207">
          <cell r="A207" t="str">
            <v>SZB</v>
          </cell>
          <cell r="B207" t="str">
            <v>42930</v>
          </cell>
        </row>
        <row r="208">
          <cell r="A208" t="str">
            <v>SZG</v>
          </cell>
          <cell r="B208" t="str">
            <v>42930</v>
          </cell>
        </row>
        <row r="209">
          <cell r="A209" t="str">
            <v>TAB</v>
          </cell>
          <cell r="B209" t="str">
            <v>42820</v>
          </cell>
        </row>
        <row r="210">
          <cell r="A210" t="str">
            <v>TBJ</v>
          </cell>
          <cell r="B210" t="str">
            <v>42460</v>
          </cell>
        </row>
        <row r="211">
          <cell r="A211" t="str">
            <v>TFS</v>
          </cell>
          <cell r="B211" t="str">
            <v>42220</v>
          </cell>
        </row>
        <row r="212">
          <cell r="A212" t="str">
            <v>TIV</v>
          </cell>
          <cell r="B212">
            <v>42975</v>
          </cell>
        </row>
        <row r="213">
          <cell r="A213" t="str">
            <v>TLV</v>
          </cell>
          <cell r="B213" t="str">
            <v>42470</v>
          </cell>
        </row>
        <row r="214">
          <cell r="A214" t="str">
            <v>TNG</v>
          </cell>
          <cell r="B214" t="str">
            <v>42440</v>
          </cell>
        </row>
        <row r="215">
          <cell r="A215" t="str">
            <v>TNR</v>
          </cell>
          <cell r="B215" t="str">
            <v>43140</v>
          </cell>
        </row>
        <row r="216">
          <cell r="A216" t="str">
            <v>TPA</v>
          </cell>
          <cell r="B216" t="str">
            <v>42850</v>
          </cell>
        </row>
        <row r="217">
          <cell r="A217" t="str">
            <v>TUN</v>
          </cell>
          <cell r="B217" t="str">
            <v>42460</v>
          </cell>
        </row>
        <row r="218">
          <cell r="A218" t="str">
            <v>UIO</v>
          </cell>
          <cell r="B218" t="str">
            <v>42820</v>
          </cell>
        </row>
        <row r="219">
          <cell r="A219" t="str">
            <v>UVF</v>
          </cell>
          <cell r="B219" t="str">
            <v>42820</v>
          </cell>
        </row>
        <row r="220">
          <cell r="A220" t="str">
            <v>VAR</v>
          </cell>
          <cell r="B220" t="str">
            <v>42955</v>
          </cell>
        </row>
        <row r="221">
          <cell r="A221" t="str">
            <v>VCE</v>
          </cell>
          <cell r="B221" t="str">
            <v>42660</v>
          </cell>
        </row>
        <row r="222">
          <cell r="A222" t="str">
            <v>VCK</v>
          </cell>
          <cell r="B222" t="str">
            <v>42660</v>
          </cell>
        </row>
        <row r="223">
          <cell r="A223" t="str">
            <v>VFA</v>
          </cell>
          <cell r="B223" t="str">
            <v>43140</v>
          </cell>
        </row>
        <row r="224">
          <cell r="A224" t="str">
            <v>VRA</v>
          </cell>
          <cell r="B224" t="str">
            <v>42840</v>
          </cell>
        </row>
        <row r="225">
          <cell r="A225" t="str">
            <v>VRN</v>
          </cell>
          <cell r="B225" t="str">
            <v>42660</v>
          </cell>
        </row>
        <row r="226">
          <cell r="A226" t="str">
            <v>WDH</v>
          </cell>
          <cell r="B226" t="str">
            <v>43130</v>
          </cell>
        </row>
        <row r="227">
          <cell r="A227" t="str">
            <v>WIE</v>
          </cell>
          <cell r="B227" t="str">
            <v>42930</v>
          </cell>
        </row>
        <row r="228">
          <cell r="A228" t="str">
            <v>WIU</v>
          </cell>
          <cell r="B228" t="str">
            <v>42970</v>
          </cell>
        </row>
        <row r="229">
          <cell r="A229" t="str">
            <v>WIW</v>
          </cell>
          <cell r="B229" t="str">
            <v>42930</v>
          </cell>
        </row>
        <row r="230">
          <cell r="A230" t="str">
            <v>XRY</v>
          </cell>
          <cell r="B230" t="str">
            <v>42350</v>
          </cell>
        </row>
        <row r="231">
          <cell r="A231" t="str">
            <v>YHZ</v>
          </cell>
          <cell r="B231" t="str">
            <v>42860</v>
          </cell>
        </row>
        <row r="232">
          <cell r="A232" t="str">
            <v>YMX</v>
          </cell>
          <cell r="B232" t="str">
            <v>42860</v>
          </cell>
        </row>
        <row r="233">
          <cell r="A233" t="str">
            <v>YVR</v>
          </cell>
          <cell r="B233" t="str">
            <v>42860</v>
          </cell>
        </row>
        <row r="234">
          <cell r="A234" t="str">
            <v>YWG</v>
          </cell>
          <cell r="B234" t="str">
            <v>42860</v>
          </cell>
        </row>
        <row r="235">
          <cell r="A235" t="str">
            <v>YYC</v>
          </cell>
          <cell r="B235" t="str">
            <v>42860</v>
          </cell>
        </row>
        <row r="236">
          <cell r="A236" t="str">
            <v>YYZ</v>
          </cell>
          <cell r="B236" t="str">
            <v>42860</v>
          </cell>
        </row>
        <row r="237">
          <cell r="A237" t="str">
            <v>ZTH</v>
          </cell>
          <cell r="B237" t="str">
            <v>42510</v>
          </cell>
        </row>
      </sheetData>
      <sheetData sheetId="1" refreshError="1">
        <row r="1">
          <cell r="A1" t="str">
            <v>Ttl Afa</v>
          </cell>
          <cell r="B1">
            <v>804100</v>
          </cell>
        </row>
        <row r="2">
          <cell r="A2" t="str">
            <v>Ttl MW</v>
          </cell>
          <cell r="B2">
            <v>804400</v>
          </cell>
        </row>
      </sheetData>
      <sheetData sheetId="2"/>
      <sheetData sheetId="3"/>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A"/>
      <sheetName val="KSt"/>
      <sheetName val="Kto"/>
      <sheetName val="Prov"/>
      <sheetName val="D"/>
    </sheetNames>
    <sheetDataSet>
      <sheetData sheetId="0" refreshError="1">
        <row r="2">
          <cell r="A2" t="str">
            <v>WHRG.</v>
          </cell>
          <cell r="B2" t="str">
            <v>I</v>
          </cell>
          <cell r="C2" t="str">
            <v>LAND</v>
          </cell>
          <cell r="D2" t="str">
            <v>DEZEMBER</v>
          </cell>
        </row>
        <row r="3">
          <cell r="A3" t="str">
            <v>-</v>
          </cell>
          <cell r="B3" t="str">
            <v>-</v>
          </cell>
          <cell r="C3" t="str">
            <v>-</v>
          </cell>
          <cell r="D3" t="str">
            <v>-</v>
          </cell>
        </row>
        <row r="4">
          <cell r="A4" t="str">
            <v>egp</v>
          </cell>
          <cell r="B4" t="str">
            <v>I</v>
          </cell>
          <cell r="C4" t="str">
            <v>AEGYPTEN</v>
          </cell>
          <cell r="D4">
            <v>0.50060000000000004</v>
          </cell>
        </row>
        <row r="5">
          <cell r="A5" t="str">
            <v>bsd</v>
          </cell>
          <cell r="B5" t="str">
            <v>I</v>
          </cell>
          <cell r="C5" t="str">
            <v>BAHAMAS</v>
          </cell>
          <cell r="D5">
            <v>1.702</v>
          </cell>
        </row>
        <row r="6">
          <cell r="A6" t="str">
            <v>bbd</v>
          </cell>
          <cell r="B6" t="str">
            <v>I</v>
          </cell>
          <cell r="C6" t="str">
            <v>BARBADOS</v>
          </cell>
          <cell r="D6">
            <v>0.85050000000000003</v>
          </cell>
        </row>
        <row r="7">
          <cell r="A7" t="str">
            <v>brl</v>
          </cell>
          <cell r="B7" t="str">
            <v>I</v>
          </cell>
          <cell r="C7" t="str">
            <v>BRASILIEN</v>
          </cell>
          <cell r="D7">
            <v>1.4173800000000001</v>
          </cell>
        </row>
        <row r="8">
          <cell r="A8" t="str">
            <v>bgl</v>
          </cell>
          <cell r="B8" t="str">
            <v>I</v>
          </cell>
          <cell r="C8" t="str">
            <v>BULGARIEN</v>
          </cell>
          <cell r="D8">
            <v>1E-3</v>
          </cell>
        </row>
        <row r="9">
          <cell r="A9" t="str">
            <v>cup</v>
          </cell>
          <cell r="B9" t="str">
            <v>I</v>
          </cell>
          <cell r="C9" t="str">
            <v>CUBA</v>
          </cell>
          <cell r="D9">
            <v>1.702</v>
          </cell>
        </row>
        <row r="10">
          <cell r="A10" t="str">
            <v>cyp</v>
          </cell>
          <cell r="B10" t="str">
            <v>I</v>
          </cell>
          <cell r="C10" t="str">
            <v>CYPERN</v>
          </cell>
          <cell r="D10">
            <v>3.3849999999999998</v>
          </cell>
        </row>
        <row r="11">
          <cell r="A11" t="str">
            <v>dop</v>
          </cell>
          <cell r="B11" t="str">
            <v>I</v>
          </cell>
          <cell r="C11" t="str">
            <v>DOM.REP.</v>
          </cell>
          <cell r="D11">
            <v>0.10896</v>
          </cell>
        </row>
        <row r="12">
          <cell r="A12" t="str">
            <v>frf</v>
          </cell>
          <cell r="B12" t="str">
            <v>I</v>
          </cell>
          <cell r="C12" t="str">
            <v>FRANKREICH</v>
          </cell>
          <cell r="D12">
            <v>0.29820000000000002</v>
          </cell>
        </row>
        <row r="13">
          <cell r="A13" t="str">
            <v>gmd</v>
          </cell>
          <cell r="B13" t="str">
            <v>I</v>
          </cell>
          <cell r="C13" t="str">
            <v>GAMBIA</v>
          </cell>
          <cell r="D13">
            <v>0.15478</v>
          </cell>
        </row>
        <row r="14">
          <cell r="A14" t="str">
            <v>grd</v>
          </cell>
          <cell r="B14" t="str">
            <v>I</v>
          </cell>
          <cell r="C14" t="str">
            <v>GRIECHENLAND</v>
          </cell>
          <cell r="D14">
            <v>5.96E-3</v>
          </cell>
        </row>
        <row r="15">
          <cell r="A15" t="str">
            <v>hkd</v>
          </cell>
          <cell r="B15" t="str">
            <v>I</v>
          </cell>
          <cell r="C15" t="str">
            <v>HONGKONG</v>
          </cell>
          <cell r="D15">
            <v>0.21990000000000001</v>
          </cell>
        </row>
        <row r="16">
          <cell r="A16" t="str">
            <v>inr</v>
          </cell>
          <cell r="B16" t="str">
            <v>I</v>
          </cell>
          <cell r="C16" t="str">
            <v>INDIEN</v>
          </cell>
          <cell r="D16">
            <v>0.04</v>
          </cell>
        </row>
        <row r="17">
          <cell r="A17" t="str">
            <v>idr</v>
          </cell>
          <cell r="B17" t="str">
            <v>I</v>
          </cell>
          <cell r="C17" t="str">
            <v>INDONESIEN</v>
          </cell>
          <cell r="D17">
            <v>2.2499999999999999E-4</v>
          </cell>
        </row>
        <row r="18">
          <cell r="A18" t="str">
            <v>ils</v>
          </cell>
          <cell r="B18" t="str">
            <v>I</v>
          </cell>
          <cell r="C18" t="str">
            <v>ISRAEL</v>
          </cell>
          <cell r="D18">
            <v>0.40600000000000003</v>
          </cell>
        </row>
        <row r="19">
          <cell r="A19" t="str">
            <v>itl</v>
          </cell>
          <cell r="B19" t="str">
            <v>I</v>
          </cell>
          <cell r="C19" t="str">
            <v>ITALIEN</v>
          </cell>
          <cell r="D19">
            <v>1.01E-3</v>
          </cell>
        </row>
        <row r="20">
          <cell r="A20" t="str">
            <v>jmd</v>
          </cell>
          <cell r="B20" t="str">
            <v>I</v>
          </cell>
          <cell r="C20" t="str">
            <v>JAMAIKA</v>
          </cell>
          <cell r="D20">
            <v>4.7190000000000003E-2</v>
          </cell>
        </row>
        <row r="21">
          <cell r="A21" t="str">
            <v>yum</v>
          </cell>
          <cell r="B21" t="str">
            <v>I</v>
          </cell>
          <cell r="C21" t="str">
            <v>JUGOSLAWIEN</v>
          </cell>
          <cell r="D21">
            <v>0.1676</v>
          </cell>
        </row>
        <row r="22">
          <cell r="A22" t="str">
            <v>kes</v>
          </cell>
          <cell r="B22" t="str">
            <v>I</v>
          </cell>
          <cell r="C22" t="str">
            <v>KENIA</v>
          </cell>
          <cell r="D22">
            <v>2.8556999999999999E-2</v>
          </cell>
        </row>
        <row r="23">
          <cell r="A23" t="str">
            <v>hrk</v>
          </cell>
          <cell r="B23" t="str">
            <v>I</v>
          </cell>
          <cell r="C23" t="str">
            <v>KROATIEN</v>
          </cell>
          <cell r="D23">
            <v>0.26934999999999998</v>
          </cell>
        </row>
        <row r="24">
          <cell r="A24" t="str">
            <v>mvr</v>
          </cell>
          <cell r="B24" t="str">
            <v>I</v>
          </cell>
          <cell r="C24" t="str">
            <v>MALEDIVEN</v>
          </cell>
          <cell r="D24">
            <v>0.14515</v>
          </cell>
        </row>
        <row r="25">
          <cell r="A25" t="str">
            <v>mtl</v>
          </cell>
          <cell r="B25" t="str">
            <v>I</v>
          </cell>
          <cell r="C25" t="str">
            <v>MALTA</v>
          </cell>
          <cell r="D25">
            <v>4.4550000000000001</v>
          </cell>
        </row>
        <row r="26">
          <cell r="A26" t="str">
            <v>mad</v>
          </cell>
          <cell r="B26" t="str">
            <v>I</v>
          </cell>
          <cell r="C26" t="str">
            <v>MAROKKO</v>
          </cell>
          <cell r="D26">
            <v>0.18049999999999999</v>
          </cell>
        </row>
        <row r="27">
          <cell r="A27" t="str">
            <v>mur</v>
          </cell>
          <cell r="B27" t="str">
            <v>I</v>
          </cell>
          <cell r="C27" t="str">
            <v>MAURITIUS</v>
          </cell>
          <cell r="D27">
            <v>6.8739999999999996E-2</v>
          </cell>
        </row>
        <row r="28">
          <cell r="A28" t="str">
            <v>mxn</v>
          </cell>
          <cell r="B28" t="str">
            <v>I</v>
          </cell>
          <cell r="C28" t="str">
            <v>MEXICO</v>
          </cell>
          <cell r="D28">
            <v>0.17050000000000001</v>
          </cell>
        </row>
        <row r="29">
          <cell r="A29" t="str">
            <v>npr</v>
          </cell>
          <cell r="B29" t="str">
            <v>I</v>
          </cell>
          <cell r="C29" t="str">
            <v>NEPAL</v>
          </cell>
          <cell r="D29">
            <v>2.5152999999999998E-2</v>
          </cell>
        </row>
        <row r="30">
          <cell r="A30" t="str">
            <v>ats</v>
          </cell>
          <cell r="B30" t="str">
            <v>I</v>
          </cell>
          <cell r="C30" t="str">
            <v>ÖSTERREICH</v>
          </cell>
          <cell r="D30">
            <v>0.14213000000000001</v>
          </cell>
        </row>
        <row r="31">
          <cell r="A31" t="str">
            <v>pln</v>
          </cell>
          <cell r="B31" t="str">
            <v>I</v>
          </cell>
          <cell r="C31" t="str">
            <v>POLEN</v>
          </cell>
          <cell r="D31">
            <v>0.4879</v>
          </cell>
        </row>
        <row r="32">
          <cell r="A32" t="str">
            <v>pte</v>
          </cell>
          <cell r="B32" t="str">
            <v>I</v>
          </cell>
          <cell r="C32" t="str">
            <v>PORTUGAL</v>
          </cell>
          <cell r="D32">
            <v>9.7470000000000005E-3</v>
          </cell>
        </row>
        <row r="33">
          <cell r="A33" t="str">
            <v>esp</v>
          </cell>
          <cell r="B33" t="str">
            <v>I</v>
          </cell>
          <cell r="C33" t="str">
            <v>SPANIEN</v>
          </cell>
          <cell r="D33">
            <v>1.174E-2</v>
          </cell>
        </row>
        <row r="34">
          <cell r="A34" t="str">
            <v>lkr</v>
          </cell>
          <cell r="B34" t="str">
            <v>I</v>
          </cell>
          <cell r="C34" t="str">
            <v>SRI-LANKA</v>
          </cell>
          <cell r="D34">
            <v>2.52E-2</v>
          </cell>
        </row>
        <row r="35">
          <cell r="A35" t="str">
            <v>xcd</v>
          </cell>
          <cell r="B35" t="str">
            <v>I</v>
          </cell>
          <cell r="C35" t="str">
            <v>ST.LUCIA</v>
          </cell>
          <cell r="D35">
            <v>0.63358999999999999</v>
          </cell>
        </row>
        <row r="36">
          <cell r="A36" t="str">
            <v>zar</v>
          </cell>
          <cell r="B36" t="str">
            <v>I</v>
          </cell>
          <cell r="C36" t="str">
            <v>SÜDAFRIKA</v>
          </cell>
          <cell r="D36">
            <v>0.29849999999999999</v>
          </cell>
        </row>
        <row r="37">
          <cell r="A37" t="str">
            <v>thb</v>
          </cell>
          <cell r="B37" t="str">
            <v>I</v>
          </cell>
          <cell r="C37" t="str">
            <v>THAILAND</v>
          </cell>
          <cell r="D37">
            <v>4.7199999999999999E-2</v>
          </cell>
        </row>
        <row r="38">
          <cell r="A38" t="str">
            <v>trl</v>
          </cell>
          <cell r="B38" t="str">
            <v>I</v>
          </cell>
          <cell r="C38" t="str">
            <v>TUERKEI</v>
          </cell>
          <cell r="D38">
            <v>6.0000000000000002E-6</v>
          </cell>
        </row>
        <row r="39">
          <cell r="A39" t="str">
            <v>tnd</v>
          </cell>
          <cell r="B39" t="str">
            <v>I</v>
          </cell>
          <cell r="C39" t="str">
            <v>TUNESIEN</v>
          </cell>
          <cell r="D39">
            <v>1.5349999999999999</v>
          </cell>
        </row>
        <row r="40">
          <cell r="A40" t="str">
            <v>huf</v>
          </cell>
          <cell r="B40" t="str">
            <v>I</v>
          </cell>
          <cell r="C40" t="str">
            <v>UNGARN</v>
          </cell>
          <cell r="D40">
            <v>7.7299999999999999E-3</v>
          </cell>
        </row>
        <row r="41">
          <cell r="A41" t="str">
            <v>usd</v>
          </cell>
          <cell r="B41" t="str">
            <v>I</v>
          </cell>
          <cell r="C41" t="str">
            <v>USA</v>
          </cell>
          <cell r="D41">
            <v>1.702</v>
          </cell>
        </row>
        <row r="42">
          <cell r="A42" t="str">
            <v>aed</v>
          </cell>
          <cell r="B42" t="str">
            <v>I</v>
          </cell>
          <cell r="C42" t="str">
            <v>VA EMIRATE</v>
          </cell>
          <cell r="D42">
            <v>0.46350000000000002</v>
          </cell>
        </row>
        <row r="43">
          <cell r="A43" t="str">
            <v>dem</v>
          </cell>
          <cell r="B43" t="str">
            <v>I</v>
          </cell>
          <cell r="C43" t="str">
            <v>BRD</v>
          </cell>
          <cell r="D43">
            <v>1</v>
          </cell>
        </row>
      </sheetData>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ettings"/>
      <sheetName val="7 Day"/>
    </sheetNames>
    <sheetDataSet>
      <sheetData sheetId="0" refreshError="1"/>
      <sheetData sheetId="1">
        <row r="5">
          <cell r="C5">
            <v>39860</v>
          </cell>
          <cell r="D5">
            <v>40077</v>
          </cell>
          <cell r="E5">
            <v>40163</v>
          </cell>
        </row>
        <row r="27">
          <cell r="C27" t="str">
            <v>T,O</v>
          </cell>
          <cell r="E27" t="str">
            <v>S,P</v>
          </cell>
          <cell r="G27" t="str">
            <v>D</v>
          </cell>
        </row>
        <row r="28">
          <cell r="C28" t="str">
            <v>C</v>
          </cell>
          <cell r="E28" t="str">
            <v>L</v>
          </cell>
          <cell r="G28" t="str">
            <v>W</v>
          </cell>
        </row>
        <row r="29">
          <cell r="C29" t="str">
            <v>X</v>
          </cell>
          <cell r="G29" t="str">
            <v>D,E</v>
          </cell>
        </row>
        <row r="30">
          <cell r="G30" t="str">
            <v>E</v>
          </cell>
        </row>
        <row r="33">
          <cell r="C33" t="str">
            <v>GDS</v>
          </cell>
          <cell r="E33" t="str">
            <v>ZE</v>
          </cell>
        </row>
        <row r="34">
          <cell r="C34" t="str">
            <v>WEB</v>
          </cell>
          <cell r="E34" t="str">
            <v>NG</v>
          </cell>
          <cell r="G34" t="str">
            <v>Rate</v>
          </cell>
        </row>
        <row r="35">
          <cell r="C35" t="str">
            <v>EUK</v>
          </cell>
          <cell r="E35" t="str">
            <v>ZL</v>
          </cell>
          <cell r="G35" t="str">
            <v>TotalRate</v>
          </cell>
        </row>
        <row r="36">
          <cell r="C36" t="str">
            <v>EIT</v>
          </cell>
          <cell r="E36" t="str">
            <v>B1</v>
          </cell>
          <cell r="G36" t="str">
            <v>EstTotChg</v>
          </cell>
        </row>
        <row r="37">
          <cell r="C37" t="str">
            <v>EFR</v>
          </cell>
          <cell r="E37" t="str">
            <v>ZD</v>
          </cell>
          <cell r="G37" t="str">
            <v>Lowest/LOR</v>
          </cell>
        </row>
        <row r="38">
          <cell r="C38" t="str">
            <v>EDE</v>
          </cell>
          <cell r="E38" t="str">
            <v>ZR</v>
          </cell>
          <cell r="G38" t="str">
            <v>EstTotChg/LOR</v>
          </cell>
        </row>
        <row r="39">
          <cell r="C39" t="str">
            <v>EXP</v>
          </cell>
          <cell r="E39" t="str">
            <v>U2</v>
          </cell>
          <cell r="G39" t="str">
            <v>Lowest+5.5</v>
          </cell>
        </row>
        <row r="40">
          <cell r="C40" t="str">
            <v>FTI</v>
          </cell>
          <cell r="E40" t="str">
            <v>ET</v>
          </cell>
          <cell r="G40" t="str">
            <v>(Lowest+5.5)/LOR</v>
          </cell>
        </row>
        <row r="41">
          <cell r="C41" t="str">
            <v>OFR</v>
          </cell>
          <cell r="E41" t="str">
            <v>E1</v>
          </cell>
          <cell r="G41" t="str">
            <v>Prepaid</v>
          </cell>
        </row>
        <row r="42">
          <cell r="C42" t="str">
            <v>ORB</v>
          </cell>
          <cell r="E42" t="str">
            <v>ZT</v>
          </cell>
          <cell r="G42" t="str">
            <v>Lowest</v>
          </cell>
        </row>
        <row r="43">
          <cell r="C43" t="str">
            <v>SWA</v>
          </cell>
          <cell r="E43" t="str">
            <v>ZA</v>
          </cell>
          <cell r="G43" t="str">
            <v>Lowest+1</v>
          </cell>
        </row>
        <row r="44">
          <cell r="C44" t="str">
            <v>TRV</v>
          </cell>
          <cell r="E44" t="str">
            <v>AC</v>
          </cell>
        </row>
        <row r="45">
          <cell r="C45" t="str">
            <v>TUK</v>
          </cell>
          <cell r="E45" t="str">
            <v>AD</v>
          </cell>
        </row>
        <row r="46">
          <cell r="C46" t="str">
            <v>TDE</v>
          </cell>
          <cell r="E46" t="str">
            <v>AG</v>
          </cell>
        </row>
        <row r="47">
          <cell r="C47" t="str">
            <v>TFR</v>
          </cell>
          <cell r="E47" t="str">
            <v>AL</v>
          </cell>
        </row>
        <row r="48">
          <cell r="E48" t="str">
            <v>AF</v>
          </cell>
        </row>
        <row r="49">
          <cell r="E49" t="str">
            <v>ZU</v>
          </cell>
        </row>
        <row r="50">
          <cell r="E50" t="str">
            <v>BR</v>
          </cell>
        </row>
        <row r="51">
          <cell r="E51" t="str">
            <v>CB</v>
          </cell>
        </row>
        <row r="52">
          <cell r="E52" t="str">
            <v>CR</v>
          </cell>
        </row>
        <row r="53">
          <cell r="E53" t="str">
            <v>CO</v>
          </cell>
        </row>
        <row r="54">
          <cell r="E54" t="str">
            <v>CC</v>
          </cell>
        </row>
        <row r="55">
          <cell r="E55" t="str">
            <v>DS</v>
          </cell>
        </row>
        <row r="56">
          <cell r="E56" t="str">
            <v>DT</v>
          </cell>
        </row>
        <row r="57">
          <cell r="E57" t="str">
            <v>EP</v>
          </cell>
        </row>
        <row r="58">
          <cell r="E58" t="str">
            <v>EE</v>
          </cell>
        </row>
        <row r="59">
          <cell r="E59" t="str">
            <v>EZ</v>
          </cell>
        </row>
        <row r="60">
          <cell r="E60" t="str">
            <v>FX</v>
          </cell>
        </row>
        <row r="61">
          <cell r="E61" t="str">
            <v>HO</v>
          </cell>
        </row>
        <row r="62">
          <cell r="E62" t="str">
            <v>HA</v>
          </cell>
        </row>
        <row r="63">
          <cell r="E63" t="str">
            <v>IA</v>
          </cell>
        </row>
        <row r="64">
          <cell r="E64" t="str">
            <v>TS</v>
          </cell>
        </row>
        <row r="65">
          <cell r="E65" t="str">
            <v>LM</v>
          </cell>
        </row>
        <row r="66">
          <cell r="E66" t="str">
            <v>LL</v>
          </cell>
        </row>
        <row r="67">
          <cell r="E67" t="str">
            <v>MW</v>
          </cell>
        </row>
        <row r="68">
          <cell r="E68" t="str">
            <v>NF</v>
          </cell>
        </row>
        <row r="69">
          <cell r="E69" t="str">
            <v>OF</v>
          </cell>
        </row>
        <row r="70">
          <cell r="E70" t="str">
            <v>RR</v>
          </cell>
        </row>
        <row r="71">
          <cell r="E71" t="str">
            <v>RT</v>
          </cell>
        </row>
        <row r="72">
          <cell r="E72" t="str">
            <v>SX</v>
          </cell>
        </row>
        <row r="73">
          <cell r="E73" t="str">
            <v>SW</v>
          </cell>
        </row>
        <row r="74">
          <cell r="E74" t="str">
            <v>VR</v>
          </cell>
        </row>
        <row r="75">
          <cell r="E75" t="str">
            <v>SU</v>
          </cell>
        </row>
        <row r="76">
          <cell r="E76" t="str">
            <v>SC</v>
          </cell>
        </row>
        <row r="77">
          <cell r="E77" t="str">
            <v>SV</v>
          </cell>
        </row>
        <row r="78">
          <cell r="E78" t="str">
            <v>PA</v>
          </cell>
        </row>
        <row r="79">
          <cell r="E79" t="str">
            <v>EN</v>
          </cell>
        </row>
        <row r="80">
          <cell r="E80" t="str">
            <v>MG</v>
          </cell>
        </row>
        <row r="81">
          <cell r="E81" t="str">
            <v>CT</v>
          </cell>
        </row>
        <row r="82">
          <cell r="E82" t="str">
            <v>YC</v>
          </cell>
        </row>
        <row r="83">
          <cell r="E83" t="str">
            <v>EC</v>
          </cell>
        </row>
        <row r="84">
          <cell r="E84" t="str">
            <v>AN</v>
          </cell>
        </row>
        <row r="85">
          <cell r="E85" t="str">
            <v>RY</v>
          </cell>
        </row>
        <row r="86">
          <cell r="E86" t="str">
            <v>GV</v>
          </cell>
        </row>
        <row r="87">
          <cell r="E87" t="str">
            <v>DA</v>
          </cell>
        </row>
        <row r="88">
          <cell r="E88" t="str">
            <v>SH</v>
          </cell>
        </row>
        <row r="89">
          <cell r="E89" t="str">
            <v>CM</v>
          </cell>
        </row>
        <row r="90">
          <cell r="E90" t="str">
            <v>CA</v>
          </cell>
        </row>
        <row r="91">
          <cell r="E91" t="str">
            <v>D4</v>
          </cell>
        </row>
        <row r="92">
          <cell r="E92" t="str">
            <v>D5</v>
          </cell>
        </row>
        <row r="93">
          <cell r="E93" t="str">
            <v>D7</v>
          </cell>
        </row>
        <row r="94">
          <cell r="E94" t="str">
            <v>D8</v>
          </cell>
        </row>
        <row r="95">
          <cell r="E95" t="str">
            <v>D9</v>
          </cell>
        </row>
        <row r="96">
          <cell r="E96" t="str">
            <v>A1</v>
          </cell>
        </row>
        <row r="97">
          <cell r="E97" t="str">
            <v>A2</v>
          </cell>
        </row>
        <row r="98">
          <cell r="E98" t="str">
            <v>A3</v>
          </cell>
        </row>
        <row r="99">
          <cell r="E99" t="str">
            <v>A4</v>
          </cell>
        </row>
        <row r="100">
          <cell r="E100" t="str">
            <v>A5</v>
          </cell>
        </row>
        <row r="101">
          <cell r="E101" t="str">
            <v>A6</v>
          </cell>
        </row>
        <row r="102">
          <cell r="E102" t="str">
            <v>A7</v>
          </cell>
        </row>
        <row r="103">
          <cell r="E103" t="str">
            <v>A8</v>
          </cell>
        </row>
        <row r="104">
          <cell r="E104" t="str">
            <v>RC</v>
          </cell>
        </row>
        <row r="105">
          <cell r="E105" t="str">
            <v>ZI</v>
          </cell>
        </row>
        <row r="106">
          <cell r="E106" t="str">
            <v>Z1</v>
          </cell>
        </row>
        <row r="107">
          <cell r="E107" t="str">
            <v>Z2</v>
          </cell>
        </row>
        <row r="108">
          <cell r="E108" t="str">
            <v>Z3</v>
          </cell>
        </row>
        <row r="109">
          <cell r="E109" t="str">
            <v>Z4</v>
          </cell>
        </row>
      </sheetData>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B AL Passport Excl#"/>
      <sheetName val="#GB AL Passport Incl#"/>
      <sheetName val="#GB AL Club &amp; Assoc Excl#"/>
      <sheetName val="HA GB"/>
      <sheetName val="GB Priceline 1"/>
      <sheetName val="GB Priceline 2"/>
      <sheetName val="GB Priceline 3"/>
      <sheetName val="#GB AL Club &amp; Assoc Incl#"/>
    </sheetNames>
    <sheetDataSet>
      <sheetData sheetId="0"/>
      <sheetData sheetId="1"/>
      <sheetData sheetId="2"/>
      <sheetData sheetId="3"/>
      <sheetData sheetId="4"/>
      <sheetData sheetId="5"/>
      <sheetData sheetId="6"/>
      <sheetData sheetId="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 Unlimited Km Rates"/>
      <sheetName val="Liens-Listes"/>
      <sheetName val="Liens_Listes"/>
    </sheetNames>
    <sheetDataSet>
      <sheetData sheetId="0" refreshError="1"/>
      <sheetData sheetId="1" refreshError="1">
        <row r="30">
          <cell r="B30" t="str">
            <v>Select</v>
          </cell>
        </row>
        <row r="31">
          <cell r="B31" t="str">
            <v>Yes</v>
          </cell>
        </row>
        <row r="32">
          <cell r="B32" t="str">
            <v>No</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ie"/>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 Unlimited Km Rates"/>
      <sheetName val="Liens-Listes"/>
      <sheetName val="Liens_Listes"/>
    </sheetNames>
    <sheetDataSet>
      <sheetData sheetId="0" refreshError="1"/>
      <sheetData sheetId="1" refreshError="1">
        <row r="30">
          <cell r="B30" t="str">
            <v>Select</v>
          </cell>
        </row>
        <row r="31">
          <cell r="B31" t="str">
            <v>Yes</v>
          </cell>
        </row>
        <row r="32">
          <cell r="B32" t="str">
            <v>No</v>
          </cell>
        </row>
      </sheetData>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ens_Listes"/>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 Unlimited Km Rates"/>
      <sheetName val="Liens-Listes"/>
      <sheetName val="Liens_Listes"/>
      <sheetName val="17_-_Unlimited_Km_Rates"/>
    </sheetNames>
    <sheetDataSet>
      <sheetData sheetId="0" refreshError="1"/>
      <sheetData sheetId="1" refreshError="1"/>
      <sheetData sheetId="2"/>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ens_Listes"/>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yana GCRHE"/>
      <sheetName val="Guyana BPRE"/>
      <sheetName val="Guyana LBI"/>
      <sheetName val="Guyana GCRLI"/>
      <sheetName val="Guyana GCRHI"/>
      <sheetName val="Guyana BPRI"/>
      <sheetName val="Sheet1"/>
    </sheetNames>
    <sheetDataSet>
      <sheetData sheetId="0">
        <row r="10">
          <cell r="C10">
            <v>149</v>
          </cell>
        </row>
      </sheetData>
      <sheetData sheetId="1"/>
      <sheetData sheetId="2">
        <row r="10">
          <cell r="C10">
            <v>140</v>
          </cell>
        </row>
        <row r="11">
          <cell r="C11">
            <v>150</v>
          </cell>
        </row>
        <row r="12">
          <cell r="C12">
            <v>160</v>
          </cell>
        </row>
      </sheetData>
      <sheetData sheetId="3">
        <row r="10">
          <cell r="C10">
            <v>154</v>
          </cell>
        </row>
      </sheetData>
      <sheetData sheetId="4">
        <row r="10">
          <cell r="C10">
            <v>160</v>
          </cell>
        </row>
      </sheetData>
      <sheetData sheetId="5"/>
      <sheetData sheetId="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gentina GCRLI"/>
      <sheetName val="Aruba GCRLI"/>
      <sheetName val="Brazil GCRLI"/>
      <sheetName val="Cayman Islands GCRLI"/>
      <sheetName val="Chile GCRLI"/>
      <sheetName val="Colombia GCRLI"/>
      <sheetName val="Costa Rica GCRLI"/>
      <sheetName val="Curacao GCRLI"/>
      <sheetName val="Dominican Republic GCRLI"/>
      <sheetName val="El Salvador GCRLI"/>
      <sheetName val="Guatemala GCRLI"/>
      <sheetName val="Honduras GCRLI"/>
      <sheetName val="Mexico  GCRLI"/>
      <sheetName val="Nicaragua GCRLI"/>
      <sheetName val="Panama GCRLI"/>
      <sheetName val="Paraguay GCRLI"/>
      <sheetName val="Peru GCRLI"/>
      <sheetName val="St. Barthelemy GCRLI"/>
      <sheetName val="St. Maarten GCRLI"/>
      <sheetName val="Tortola GCRLI"/>
      <sheetName val="Trinidad &amp; Tobago GCRLI"/>
      <sheetName val="Uruguay GCRL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CD4 ROCK COI"/>
      <sheetName val="ICD4 ROCK Inbound"/>
      <sheetName val="ICD4 LOW COI"/>
      <sheetName val="ICD4 LOW Inbound"/>
      <sheetName val="ICD4 HIGH COI"/>
      <sheetName val="ICD4 HIGH Inbound"/>
      <sheetName val="BPS COI"/>
      <sheetName val="BPS Inbound"/>
    </sheetNames>
    <sheetDataSet>
      <sheetData sheetId="0">
        <row r="8">
          <cell r="E8">
            <v>0.05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Excl (2)"/>
      <sheetName val="Weekly Excl"/>
      <sheetName val="Daily Incl"/>
      <sheetName val="Weekly Incl"/>
      <sheetName val="Weekly Excl (2)"/>
      <sheetName val="Weekly Incl (2)"/>
    </sheetNames>
    <sheetDataSet>
      <sheetData sheetId="0"/>
      <sheetData sheetId="1"/>
      <sheetData sheetId="2"/>
      <sheetData sheetId="3"/>
      <sheetData sheetId="4"/>
      <sheetData sheetId="5">
        <row r="2">
          <cell r="G2" t="str">
            <v>U7</v>
          </cell>
          <cell r="H2">
            <v>51</v>
          </cell>
          <cell r="I2">
            <v>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 UFC"/>
      <sheetName val="2 - System Member Details"/>
      <sheetName val="3 - Station name &amp; UFS"/>
      <sheetName val="4 - Vehicle Form"/>
      <sheetName val="5 - Fleet availability"/>
      <sheetName val="6 - Insurance"/>
      <sheetName val="7 - Means of Payment"/>
      <sheetName val="8 - Min Max Age"/>
      <sheetName val="9 - Equipment Form"/>
      <sheetName val="10 - Dom. One Way"/>
      <sheetName val="11 - Dom. One Way - Amounts"/>
      <sheetName val="12 - Int. One Way"/>
      <sheetName val="13 - Int. One Way - Amounts"/>
      <sheetName val="14 - Del &amp; Coll"/>
      <sheetName val="15 - Apt &amp; Other Surcharges"/>
      <sheetName val="16 - Extra info - Fuel Price"/>
      <sheetName val="17 - Unlimited Km Rates"/>
      <sheetName val="18 - Chauffeur Rates"/>
      <sheetName val="2 - UFS 1"/>
      <sheetName val="2 - UFS 2"/>
      <sheetName val="2 - UFS 3"/>
      <sheetName val="2 - UFS 4"/>
      <sheetName val="19 - UFS 01 (3)"/>
      <sheetName val="19 - UFS 01"/>
      <sheetName val="19 - UFS 01 (2)"/>
      <sheetName val="20 - Help"/>
      <sheetName val="T&amp;C General"/>
      <sheetName val="T&amp;C TO"/>
      <sheetName val="Liens-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35">
          <cell r="B35" t="str">
            <v>Select</v>
          </cell>
        </row>
        <row r="36">
          <cell r="B36" t="str">
            <v>Freesell</v>
          </cell>
        </row>
        <row r="37">
          <cell r="B37" t="str">
            <v>Request</v>
          </cell>
        </row>
        <row r="38">
          <cell r="B38" t="str">
            <v>Not Available</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Spend Analysi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Agreement"/>
      <sheetName val="Detailed Spend Analysis"/>
      <sheetName val="Summary Spend Analysis"/>
      <sheetName val="Detailed_Spend_Analysis"/>
      <sheetName val="Summary_Spend_Analysis"/>
    </sheetNames>
    <sheetDataSet>
      <sheetData sheetId="0" refreshError="1"/>
      <sheetData sheetId="1" refreshError="1">
        <row r="1">
          <cell r="A1" t="str">
            <v>AAA</v>
          </cell>
          <cell r="B1" t="str">
            <v xml:space="preserve">  </v>
          </cell>
          <cell r="C1" t="str">
            <v xml:space="preserve">August 2000   </v>
          </cell>
          <cell r="D1" t="str">
            <v>1999/2000</v>
          </cell>
          <cell r="E1" t="str">
            <v xml:space="preserve">         </v>
          </cell>
          <cell r="F1" t="str">
            <v xml:space="preserve"> 2,718,151</v>
          </cell>
          <cell r="G1" t="str">
            <v xml:space="preserve">         0</v>
          </cell>
          <cell r="H1" t="str">
            <v xml:space="preserve"> </v>
          </cell>
          <cell r="I1" t="str">
            <v xml:space="preserve"> </v>
          </cell>
          <cell r="J1" t="str">
            <v xml:space="preserve"> </v>
          </cell>
          <cell r="K1" t="str">
            <v xml:space="preserve"> 2,776,724</v>
          </cell>
          <cell r="L1" t="str">
            <v xml:space="preserve"> </v>
          </cell>
          <cell r="M1" t="str">
            <v xml:space="preserve"> </v>
          </cell>
          <cell r="N1" t="str">
            <v xml:space="preserve">        </v>
          </cell>
        </row>
        <row r="2">
          <cell r="A2" t="str">
            <v>AAB</v>
          </cell>
          <cell r="B2" t="str">
            <v xml:space="preserve">  </v>
          </cell>
          <cell r="C2" t="str">
            <v xml:space="preserve"> </v>
          </cell>
          <cell r="D2" t="str">
            <v xml:space="preserve"> </v>
          </cell>
          <cell r="E2" t="str">
            <v xml:space="preserve"> </v>
          </cell>
          <cell r="F2" t="str">
            <v xml:space="preserve"> </v>
          </cell>
          <cell r="G2" t="str">
            <v xml:space="preserve"> </v>
          </cell>
          <cell r="H2" t="str">
            <v xml:space="preserve"> </v>
          </cell>
          <cell r="I2" t="str">
            <v xml:space="preserve"> </v>
          </cell>
          <cell r="J2" t="str">
            <v xml:space="preserve"> </v>
          </cell>
          <cell r="K2" t="str">
            <v xml:space="preserve"> </v>
          </cell>
          <cell r="L2" t="str">
            <v xml:space="preserve"> </v>
          </cell>
          <cell r="M2" t="str">
            <v xml:space="preserve"> </v>
          </cell>
          <cell r="N2" t="str">
            <v xml:space="preserve"> </v>
          </cell>
        </row>
        <row r="3">
          <cell r="A3" t="str">
            <v>AAC</v>
          </cell>
          <cell r="B3" t="str">
            <v xml:space="preserve">  </v>
          </cell>
          <cell r="C3" t="str">
            <v xml:space="preserve"> </v>
          </cell>
          <cell r="D3" t="str">
            <v xml:space="preserve"> </v>
          </cell>
          <cell r="E3" t="str">
            <v xml:space="preserve"> </v>
          </cell>
          <cell r="F3" t="str">
            <v xml:space="preserve"> </v>
          </cell>
          <cell r="G3" t="str">
            <v xml:space="preserve"> </v>
          </cell>
          <cell r="H3" t="str">
            <v xml:space="preserve"> </v>
          </cell>
          <cell r="I3" t="str">
            <v xml:space="preserve"> </v>
          </cell>
          <cell r="J3" t="str">
            <v xml:space="preserve"> </v>
          </cell>
          <cell r="K3" t="str">
            <v xml:space="preserve"> </v>
          </cell>
          <cell r="L3" t="str">
            <v xml:space="preserve"> </v>
          </cell>
          <cell r="M3" t="str">
            <v xml:space="preserve"> </v>
          </cell>
          <cell r="N3" t="str">
            <v xml:space="preserve"> </v>
          </cell>
        </row>
        <row r="4">
          <cell r="A4" t="str">
            <v>AAD</v>
          </cell>
          <cell r="B4" t="str">
            <v xml:space="preserve">  </v>
          </cell>
          <cell r="C4" t="str">
            <v xml:space="preserve"> </v>
          </cell>
          <cell r="D4" t="str">
            <v xml:space="preserve"> </v>
          </cell>
          <cell r="E4" t="str">
            <v xml:space="preserve"> </v>
          </cell>
          <cell r="F4" t="str">
            <v xml:space="preserve"> </v>
          </cell>
          <cell r="G4" t="str">
            <v xml:space="preserve"> </v>
          </cell>
          <cell r="H4" t="str">
            <v xml:space="preserve"> </v>
          </cell>
          <cell r="I4" t="str">
            <v xml:space="preserve"> </v>
          </cell>
          <cell r="J4" t="str">
            <v xml:space="preserve"> </v>
          </cell>
          <cell r="K4" t="str">
            <v xml:space="preserve"> </v>
          </cell>
          <cell r="L4" t="str">
            <v xml:space="preserve"> </v>
          </cell>
          <cell r="M4" t="str">
            <v xml:space="preserve"> </v>
          </cell>
          <cell r="N4" t="str">
            <v xml:space="preserve"> </v>
          </cell>
        </row>
        <row r="5">
          <cell r="A5" t="str">
            <v>AAE</v>
          </cell>
          <cell r="B5" t="str">
            <v xml:space="preserve">  </v>
          </cell>
          <cell r="C5" t="str">
            <v xml:space="preserve"> </v>
          </cell>
          <cell r="D5" t="str">
            <v xml:space="preserve"> </v>
          </cell>
          <cell r="E5" t="str">
            <v xml:space="preserve"> </v>
          </cell>
          <cell r="F5" t="str">
            <v xml:space="preserve"> </v>
          </cell>
          <cell r="G5" t="str">
            <v xml:space="preserve"> </v>
          </cell>
          <cell r="H5" t="str">
            <v xml:space="preserve"> </v>
          </cell>
          <cell r="I5" t="str">
            <v xml:space="preserve"> </v>
          </cell>
          <cell r="J5" t="str">
            <v xml:space="preserve"> </v>
          </cell>
          <cell r="K5" t="str">
            <v xml:space="preserve"> </v>
          </cell>
          <cell r="L5" t="str">
            <v xml:space="preserve"> </v>
          </cell>
          <cell r="M5" t="str">
            <v xml:space="preserve"> </v>
          </cell>
          <cell r="N5" t="str">
            <v xml:space="preserve"> </v>
          </cell>
        </row>
        <row r="6">
          <cell r="A6" t="str">
            <v>AAF</v>
          </cell>
          <cell r="B6" t="str">
            <v xml:space="preserve">  </v>
          </cell>
          <cell r="C6" t="str">
            <v xml:space="preserve"> </v>
          </cell>
          <cell r="D6" t="str">
            <v xml:space="preserve"> </v>
          </cell>
          <cell r="E6" t="str">
            <v xml:space="preserve"> </v>
          </cell>
          <cell r="F6" t="str">
            <v xml:space="preserve"> </v>
          </cell>
          <cell r="G6" t="str">
            <v xml:space="preserve"> </v>
          </cell>
          <cell r="H6" t="str">
            <v xml:space="preserve"> </v>
          </cell>
          <cell r="I6" t="str">
            <v xml:space="preserve"> </v>
          </cell>
          <cell r="J6" t="str">
            <v xml:space="preserve"> </v>
          </cell>
          <cell r="K6" t="str">
            <v xml:space="preserve"> </v>
          </cell>
          <cell r="L6" t="str">
            <v xml:space="preserve"> </v>
          </cell>
          <cell r="M6" t="str">
            <v xml:space="preserve"> </v>
          </cell>
          <cell r="N6" t="str">
            <v xml:space="preserve"> </v>
          </cell>
        </row>
        <row r="7">
          <cell r="A7" t="str">
            <v>AAG</v>
          </cell>
          <cell r="B7" t="str">
            <v xml:space="preserve">  </v>
          </cell>
          <cell r="C7" t="str">
            <v xml:space="preserve"> </v>
          </cell>
          <cell r="D7" t="str">
            <v xml:space="preserve"> </v>
          </cell>
          <cell r="E7" t="str">
            <v xml:space="preserve"> </v>
          </cell>
          <cell r="F7" t="str">
            <v xml:space="preserve"> </v>
          </cell>
          <cell r="G7" t="str">
            <v xml:space="preserve"> </v>
          </cell>
          <cell r="H7" t="str">
            <v xml:space="preserve"> </v>
          </cell>
          <cell r="I7" t="str">
            <v xml:space="preserve"> </v>
          </cell>
          <cell r="J7" t="str">
            <v xml:space="preserve"> </v>
          </cell>
          <cell r="K7" t="str">
            <v xml:space="preserve"> </v>
          </cell>
          <cell r="L7" t="str">
            <v xml:space="preserve"> </v>
          </cell>
          <cell r="M7" t="str">
            <v xml:space="preserve"> </v>
          </cell>
          <cell r="N7" t="str">
            <v xml:space="preserve"> </v>
          </cell>
        </row>
        <row r="8">
          <cell r="A8" t="str">
            <v>AAH</v>
          </cell>
          <cell r="B8" t="str">
            <v xml:space="preserve">  </v>
          </cell>
          <cell r="C8" t="str">
            <v xml:space="preserve"> </v>
          </cell>
          <cell r="D8" t="str">
            <v xml:space="preserve"> </v>
          </cell>
          <cell r="E8" t="str">
            <v xml:space="preserve"> </v>
          </cell>
          <cell r="F8" t="str">
            <v xml:space="preserve"> </v>
          </cell>
          <cell r="G8" t="str">
            <v xml:space="preserve"> </v>
          </cell>
          <cell r="H8" t="str">
            <v xml:space="preserve"> </v>
          </cell>
          <cell r="I8" t="str">
            <v xml:space="preserve"> </v>
          </cell>
          <cell r="J8" t="str">
            <v xml:space="preserve"> </v>
          </cell>
          <cell r="K8" t="str">
            <v xml:space="preserve"> </v>
          </cell>
          <cell r="L8" t="str">
            <v xml:space="preserve"> </v>
          </cell>
          <cell r="M8" t="str">
            <v xml:space="preserve"> </v>
          </cell>
          <cell r="N8" t="str">
            <v xml:space="preserve">   </v>
          </cell>
        </row>
        <row r="9">
          <cell r="A9" t="str">
            <v>AAI</v>
          </cell>
          <cell r="B9" t="str">
            <v xml:space="preserve">  </v>
          </cell>
          <cell r="C9" t="str">
            <v>VALEO</v>
          </cell>
          <cell r="D9" t="str">
            <v xml:space="preserve"> </v>
          </cell>
          <cell r="E9" t="str">
            <v xml:space="preserve"> </v>
          </cell>
          <cell r="F9" t="str">
            <v xml:space="preserve"> </v>
          </cell>
          <cell r="G9" t="str">
            <v xml:space="preserve"> </v>
          </cell>
          <cell r="H9" t="str">
            <v xml:space="preserve"> </v>
          </cell>
          <cell r="I9" t="str">
            <v xml:space="preserve"> </v>
          </cell>
          <cell r="J9" t="str">
            <v xml:space="preserve"> </v>
          </cell>
          <cell r="K9" t="str">
            <v xml:space="preserve"> </v>
          </cell>
          <cell r="L9" t="str">
            <v xml:space="preserve"> </v>
          </cell>
          <cell r="M9" t="str">
            <v xml:space="preserve"> </v>
          </cell>
          <cell r="N9" t="str">
            <v xml:space="preserve">   </v>
          </cell>
        </row>
        <row r="10">
          <cell r="A10" t="str">
            <v>AAJ</v>
          </cell>
          <cell r="B10" t="str">
            <v xml:space="preserve">  </v>
          </cell>
          <cell r="C10" t="str">
            <v xml:space="preserve">Proposal Analysis by Hertz Europe Limited Corporate Sales.  Printed: 31/01/01                                                 </v>
          </cell>
        </row>
        <row r="11">
          <cell r="A11" t="str">
            <v xml:space="preserve"> </v>
          </cell>
          <cell r="B11" t="str">
            <v xml:space="preserve">  </v>
          </cell>
          <cell r="C11" t="str">
            <v>VALEO</v>
          </cell>
        </row>
        <row r="12">
          <cell r="A12" t="str">
            <v xml:space="preserve"> </v>
          </cell>
          <cell r="B12" t="str">
            <v xml:space="preserve">  </v>
          </cell>
          <cell r="C12" t="str">
            <v>Analysis Spend Period from September 1999 to August 2000</v>
          </cell>
        </row>
        <row r="13">
          <cell r="A13" t="str">
            <v xml:space="preserve">  </v>
          </cell>
          <cell r="B13" t="str">
            <v xml:space="preserve">T </v>
          </cell>
          <cell r="C13" t="str">
            <v xml:space="preserve"> </v>
          </cell>
          <cell r="D13" t="str">
            <v xml:space="preserve"> </v>
          </cell>
          <cell r="E13" t="str">
            <v xml:space="preserve">LY </v>
          </cell>
          <cell r="F13" t="str">
            <v>Actual</v>
          </cell>
          <cell r="G13" t="str">
            <v>Actual</v>
          </cell>
          <cell r="H13" t="str">
            <v>Actual</v>
          </cell>
          <cell r="I13" t="str">
            <v xml:space="preserve"> Local</v>
          </cell>
          <cell r="J13" t="str">
            <v>Rental</v>
          </cell>
          <cell r="K13" t="str">
            <v>Proposal</v>
          </cell>
          <cell r="L13" t="str">
            <v xml:space="preserve"> Local</v>
          </cell>
          <cell r="M13" t="str">
            <v>Projected</v>
          </cell>
          <cell r="N13" t="str">
            <v xml:space="preserve">  </v>
          </cell>
        </row>
        <row r="14">
          <cell r="A14" t="str">
            <v>ASA</v>
          </cell>
          <cell r="B14" t="str">
            <v xml:space="preserve">B </v>
          </cell>
          <cell r="C14" t="str">
            <v xml:space="preserve"> </v>
          </cell>
          <cell r="D14" t="str">
            <v>AUSTRIA</v>
          </cell>
          <cell r="E14" t="str">
            <v>Grp</v>
          </cell>
          <cell r="F14" t="str">
            <v>Rentals</v>
          </cell>
          <cell r="G14" t="str">
            <v>Spend $</v>
          </cell>
          <cell r="H14" t="str">
            <v>Rate</v>
          </cell>
          <cell r="I14" t="str">
            <v xml:space="preserve"> Rate </v>
          </cell>
          <cell r="J14" t="str">
            <v>Days</v>
          </cell>
          <cell r="K14" t="str">
            <v>Rate</v>
          </cell>
          <cell r="L14" t="str">
            <v xml:space="preserve"> Rate </v>
          </cell>
          <cell r="M14" t="str">
            <v>Spend $</v>
          </cell>
          <cell r="N14" t="str">
            <v xml:space="preserve"> % Var  </v>
          </cell>
        </row>
        <row r="15">
          <cell r="A15" t="str">
            <v>AS</v>
          </cell>
          <cell r="B15" t="str">
            <v xml:space="preserve">  </v>
          </cell>
          <cell r="C15" t="str">
            <v>A</v>
          </cell>
          <cell r="D15" t="str">
            <v xml:space="preserve">FORD FIESTA           </v>
          </cell>
          <cell r="E15" t="str">
            <v xml:space="preserve">   </v>
          </cell>
          <cell r="F15" t="str">
            <v xml:space="preserve">     23</v>
          </cell>
          <cell r="G15" t="str">
            <v xml:space="preserve">     1,509</v>
          </cell>
          <cell r="H15" t="str">
            <v xml:space="preserve">     42.80</v>
          </cell>
          <cell r="I15" t="str">
            <v xml:space="preserve">    588.94 </v>
          </cell>
          <cell r="J15" t="str">
            <v xml:space="preserve">       61.0</v>
          </cell>
          <cell r="K15" t="str">
            <v xml:space="preserve">     44.55</v>
          </cell>
          <cell r="L15" t="str">
            <v xml:space="preserve">    613.02 </v>
          </cell>
          <cell r="M15" t="str">
            <v xml:space="preserve">     1,571</v>
          </cell>
          <cell r="N15">
            <v>4.0999999999999996</v>
          </cell>
        </row>
        <row r="16">
          <cell r="A16" t="str">
            <v>AS</v>
          </cell>
          <cell r="B16" t="str">
            <v xml:space="preserve">  </v>
          </cell>
          <cell r="C16" t="str">
            <v>B</v>
          </cell>
          <cell r="D16" t="str">
            <v xml:space="preserve">VW POLO               </v>
          </cell>
          <cell r="E16" t="str">
            <v xml:space="preserve">   </v>
          </cell>
          <cell r="F16" t="str">
            <v xml:space="preserve">     39</v>
          </cell>
          <cell r="G16" t="str">
            <v xml:space="preserve">     3,048</v>
          </cell>
          <cell r="H16" t="str">
            <v xml:space="preserve">     46.87</v>
          </cell>
          <cell r="I16" t="str">
            <v xml:space="preserve">    644.95 </v>
          </cell>
          <cell r="J16" t="str">
            <v xml:space="preserve">       67.0</v>
          </cell>
          <cell r="K16" t="str">
            <v xml:space="preserve">     48.76</v>
          </cell>
          <cell r="L16" t="str">
            <v xml:space="preserve">    670.95 </v>
          </cell>
          <cell r="M16" t="str">
            <v xml:space="preserve">     3,171</v>
          </cell>
          <cell r="N16">
            <v>4</v>
          </cell>
        </row>
        <row r="17">
          <cell r="A17" t="str">
            <v>AS</v>
          </cell>
          <cell r="B17" t="str">
            <v xml:space="preserve">  </v>
          </cell>
          <cell r="C17" t="str">
            <v>C</v>
          </cell>
          <cell r="D17" t="str">
            <v xml:space="preserve">FORD FOCUS 1.4        </v>
          </cell>
          <cell r="E17" t="str">
            <v xml:space="preserve">   </v>
          </cell>
          <cell r="F17" t="str">
            <v xml:space="preserve">     28</v>
          </cell>
          <cell r="G17" t="str">
            <v xml:space="preserve">     2,197</v>
          </cell>
          <cell r="H17" t="str">
            <v xml:space="preserve">     51.02</v>
          </cell>
          <cell r="I17" t="str">
            <v xml:space="preserve">    702.05 </v>
          </cell>
          <cell r="J17" t="str">
            <v xml:space="preserve">       45.0</v>
          </cell>
          <cell r="K17" t="str">
            <v xml:space="preserve">     53.05</v>
          </cell>
          <cell r="L17" t="str">
            <v xml:space="preserve">    729.98 </v>
          </cell>
          <cell r="M17" t="str">
            <v xml:space="preserve">     2,284</v>
          </cell>
          <cell r="N17">
            <v>4</v>
          </cell>
        </row>
        <row r="18">
          <cell r="A18" t="str">
            <v>AS</v>
          </cell>
          <cell r="B18" t="str">
            <v xml:space="preserve">  </v>
          </cell>
          <cell r="C18" t="str">
            <v>D</v>
          </cell>
          <cell r="D18" t="str">
            <v xml:space="preserve">FORD MONDEO           </v>
          </cell>
          <cell r="E18" t="str">
            <v xml:space="preserve">   </v>
          </cell>
          <cell r="F18" t="str">
            <v xml:space="preserve">      7</v>
          </cell>
          <cell r="G18" t="str">
            <v xml:space="preserve">       524</v>
          </cell>
          <cell r="H18" t="str">
            <v xml:space="preserve">     61.99</v>
          </cell>
          <cell r="I18" t="str">
            <v xml:space="preserve">    853.00 </v>
          </cell>
          <cell r="J18" t="str">
            <v xml:space="preserve">        9.0</v>
          </cell>
          <cell r="K18" t="str">
            <v xml:space="preserve">     64.46</v>
          </cell>
          <cell r="L18" t="str">
            <v xml:space="preserve">    886.99 </v>
          </cell>
          <cell r="M18" t="str">
            <v xml:space="preserve">       545</v>
          </cell>
          <cell r="N18">
            <v>4</v>
          </cell>
        </row>
        <row r="19">
          <cell r="A19" t="str">
            <v>AS</v>
          </cell>
          <cell r="B19" t="str">
            <v xml:space="preserve">  </v>
          </cell>
          <cell r="C19" t="str">
            <v>E</v>
          </cell>
          <cell r="D19" t="str">
            <v xml:space="preserve">VW GOLF               </v>
          </cell>
          <cell r="E19" t="str">
            <v xml:space="preserve">   </v>
          </cell>
          <cell r="F19" t="str">
            <v xml:space="preserve">      3</v>
          </cell>
          <cell r="G19" t="str">
            <v xml:space="preserve">       176</v>
          </cell>
          <cell r="H19" t="str">
            <v xml:space="preserve">     61.99</v>
          </cell>
          <cell r="I19" t="str">
            <v xml:space="preserve">    853.00 </v>
          </cell>
          <cell r="J19" t="str">
            <v xml:space="preserve">        4.0</v>
          </cell>
          <cell r="K19" t="str">
            <v xml:space="preserve">     64.46</v>
          </cell>
          <cell r="L19" t="str">
            <v xml:space="preserve">    886.99 </v>
          </cell>
          <cell r="M19" t="str">
            <v xml:space="preserve">       183</v>
          </cell>
          <cell r="N19">
            <v>4</v>
          </cell>
        </row>
        <row r="20">
          <cell r="A20" t="str">
            <v>AS</v>
          </cell>
          <cell r="B20" t="str">
            <v xml:space="preserve">  </v>
          </cell>
          <cell r="C20" t="str">
            <v>F</v>
          </cell>
          <cell r="D20" t="str">
            <v xml:space="preserve">MERCEDES C200 2.1     </v>
          </cell>
          <cell r="E20" t="str">
            <v xml:space="preserve">   </v>
          </cell>
          <cell r="F20" t="str">
            <v xml:space="preserve">      2</v>
          </cell>
          <cell r="G20" t="str">
            <v xml:space="preserve">       445</v>
          </cell>
          <cell r="H20" t="str">
            <v xml:space="preserve">    115.40</v>
          </cell>
          <cell r="I20" t="str">
            <v xml:space="preserve">  1,587.94 </v>
          </cell>
          <cell r="J20" t="str">
            <v xml:space="preserve">        4.0</v>
          </cell>
          <cell r="K20" t="str">
            <v xml:space="preserve">    120.06</v>
          </cell>
          <cell r="L20" t="str">
            <v xml:space="preserve">  1,652.06 </v>
          </cell>
          <cell r="M20" t="str">
            <v xml:space="preserve">       463</v>
          </cell>
          <cell r="N20">
            <v>4</v>
          </cell>
        </row>
        <row r="21">
          <cell r="A21" t="str">
            <v>AS</v>
          </cell>
          <cell r="B21" t="str">
            <v xml:space="preserve">  </v>
          </cell>
          <cell r="C21" t="str">
            <v>G</v>
          </cell>
          <cell r="D21" t="str">
            <v xml:space="preserve">MERCEDES C200 2.1     </v>
          </cell>
          <cell r="E21" t="str">
            <v xml:space="preserve">   </v>
          </cell>
          <cell r="F21" t="str">
            <v xml:space="preserve">       </v>
          </cell>
          <cell r="G21" t="str">
            <v xml:space="preserve">          </v>
          </cell>
          <cell r="H21" t="str">
            <v xml:space="preserve">    115.40</v>
          </cell>
          <cell r="I21" t="str">
            <v xml:space="preserve">  1,587.94 </v>
          </cell>
          <cell r="J21" t="str">
            <v xml:space="preserve">           </v>
          </cell>
          <cell r="K21" t="str">
            <v xml:space="preserve">    120.06</v>
          </cell>
          <cell r="L21" t="str">
            <v xml:space="preserve">  1,652.06 </v>
          </cell>
          <cell r="M21" t="str">
            <v xml:space="preserve">         0</v>
          </cell>
          <cell r="N21">
            <v>4</v>
          </cell>
        </row>
        <row r="22">
          <cell r="A22" t="str">
            <v>AS</v>
          </cell>
          <cell r="B22" t="str">
            <v xml:space="preserve">  </v>
          </cell>
          <cell r="C22" t="str">
            <v>H</v>
          </cell>
          <cell r="D22" t="str">
            <v xml:space="preserve">MERCEDES E270 CDI 2.  </v>
          </cell>
          <cell r="E22" t="str">
            <v xml:space="preserve">   </v>
          </cell>
          <cell r="F22" t="str">
            <v xml:space="preserve">       </v>
          </cell>
          <cell r="G22" t="str">
            <v xml:space="preserve">          </v>
          </cell>
          <cell r="H22" t="str">
            <v xml:space="preserve">    138.81</v>
          </cell>
          <cell r="I22" t="str">
            <v xml:space="preserve">  1,910.07 </v>
          </cell>
          <cell r="J22" t="str">
            <v xml:space="preserve">           </v>
          </cell>
          <cell r="K22" t="str">
            <v xml:space="preserve">    144.33</v>
          </cell>
          <cell r="L22" t="str">
            <v xml:space="preserve">  1,986.02 </v>
          </cell>
          <cell r="M22" t="str">
            <v xml:space="preserve">         0</v>
          </cell>
          <cell r="N22">
            <v>4</v>
          </cell>
        </row>
        <row r="23">
          <cell r="A23" t="str">
            <v>AS</v>
          </cell>
          <cell r="B23" t="str">
            <v xml:space="preserve">  </v>
          </cell>
          <cell r="C23" t="str">
            <v>I</v>
          </cell>
          <cell r="D23" t="str">
            <v xml:space="preserve">OPEL ASTRA CARAVAN 1  </v>
          </cell>
          <cell r="E23" t="str">
            <v xml:space="preserve">   </v>
          </cell>
          <cell r="F23" t="str">
            <v xml:space="preserve">      1</v>
          </cell>
          <cell r="G23" t="str">
            <v xml:space="preserve">       109</v>
          </cell>
          <cell r="H23" t="str">
            <v xml:space="preserve">     61.99</v>
          </cell>
          <cell r="I23" t="str">
            <v xml:space="preserve">    853.00 </v>
          </cell>
          <cell r="J23" t="str">
            <v xml:space="preserve">        2.0</v>
          </cell>
          <cell r="K23" t="str">
            <v xml:space="preserve">     64.46</v>
          </cell>
          <cell r="L23" t="str">
            <v xml:space="preserve">    886.99 </v>
          </cell>
          <cell r="M23" t="str">
            <v xml:space="preserve">       113</v>
          </cell>
          <cell r="N23">
            <v>4</v>
          </cell>
        </row>
        <row r="24">
          <cell r="A24" t="str">
            <v>AS</v>
          </cell>
          <cell r="B24" t="str">
            <v xml:space="preserve">  </v>
          </cell>
          <cell r="C24" t="str">
            <v>K</v>
          </cell>
          <cell r="D24" t="str">
            <v xml:space="preserve">FORD TRANSIT          </v>
          </cell>
          <cell r="E24" t="str">
            <v xml:space="preserve">   </v>
          </cell>
          <cell r="F24" t="str">
            <v xml:space="preserve">       </v>
          </cell>
          <cell r="G24" t="str">
            <v xml:space="preserve">          </v>
          </cell>
          <cell r="H24" t="str">
            <v xml:space="preserve">    103.92</v>
          </cell>
          <cell r="I24" t="str">
            <v xml:space="preserve">  1,429.97 </v>
          </cell>
          <cell r="J24" t="str">
            <v xml:space="preserve">           </v>
          </cell>
          <cell r="K24" t="str">
            <v xml:space="preserve">    108.06</v>
          </cell>
          <cell r="L24" t="str">
            <v xml:space="preserve">  1,486.94 </v>
          </cell>
          <cell r="M24" t="str">
            <v xml:space="preserve">         0</v>
          </cell>
          <cell r="N24">
            <v>4</v>
          </cell>
        </row>
        <row r="25">
          <cell r="A25" t="str">
            <v>AS</v>
          </cell>
          <cell r="B25" t="str">
            <v xml:space="preserve">  </v>
          </cell>
          <cell r="C25" t="str">
            <v>L</v>
          </cell>
          <cell r="D25" t="str">
            <v xml:space="preserve">CITROEN EVASION       </v>
          </cell>
          <cell r="E25" t="str">
            <v xml:space="preserve">   </v>
          </cell>
          <cell r="F25" t="str">
            <v xml:space="preserve">       </v>
          </cell>
          <cell r="G25" t="str">
            <v xml:space="preserve">          </v>
          </cell>
          <cell r="H25" t="str">
            <v xml:space="preserve">    115.40</v>
          </cell>
          <cell r="I25" t="str">
            <v xml:space="preserve">  1,587.94 </v>
          </cell>
          <cell r="J25" t="str">
            <v xml:space="preserve">           </v>
          </cell>
          <cell r="K25" t="str">
            <v xml:space="preserve">    120.06</v>
          </cell>
          <cell r="L25" t="str">
            <v xml:space="preserve">  1,652.06 </v>
          </cell>
          <cell r="M25" t="str">
            <v xml:space="preserve">         0</v>
          </cell>
          <cell r="N25">
            <v>4</v>
          </cell>
        </row>
        <row r="26">
          <cell r="A26" t="str">
            <v>AS</v>
          </cell>
          <cell r="B26" t="str">
            <v xml:space="preserve">  </v>
          </cell>
          <cell r="C26" t="str">
            <v>M</v>
          </cell>
          <cell r="D26" t="str">
            <v xml:space="preserve">VW PASSAT             </v>
          </cell>
          <cell r="E26" t="str">
            <v xml:space="preserve">   </v>
          </cell>
          <cell r="F26" t="str">
            <v xml:space="preserve">       </v>
          </cell>
          <cell r="G26" t="str">
            <v xml:space="preserve">          </v>
          </cell>
          <cell r="H26" t="str">
            <v xml:space="preserve">     82.05</v>
          </cell>
          <cell r="I26" t="str">
            <v xml:space="preserve">  1,129.03 </v>
          </cell>
          <cell r="J26" t="str">
            <v xml:space="preserve">           </v>
          </cell>
          <cell r="K26" t="str">
            <v xml:space="preserve">     85.32</v>
          </cell>
          <cell r="L26" t="str">
            <v xml:space="preserve">  1,174.03 </v>
          </cell>
          <cell r="M26" t="str">
            <v xml:space="preserve">         0</v>
          </cell>
          <cell r="N26">
            <v>4</v>
          </cell>
        </row>
        <row r="27">
          <cell r="A27" t="str">
            <v>AS</v>
          </cell>
          <cell r="B27" t="str">
            <v xml:space="preserve">  </v>
          </cell>
          <cell r="C27" t="str">
            <v>R</v>
          </cell>
          <cell r="D27" t="str">
            <v xml:space="preserve">FORD MONDEO TRAVELLE  </v>
          </cell>
          <cell r="E27" t="str">
            <v xml:space="preserve">   </v>
          </cell>
          <cell r="F27" t="str">
            <v xml:space="preserve">       </v>
          </cell>
          <cell r="G27" t="str">
            <v xml:space="preserve">          </v>
          </cell>
          <cell r="H27" t="str">
            <v xml:space="preserve">     82.05</v>
          </cell>
          <cell r="I27" t="str">
            <v xml:space="preserve">  1,129.03 </v>
          </cell>
          <cell r="J27" t="str">
            <v xml:space="preserve">           </v>
          </cell>
          <cell r="K27" t="str">
            <v xml:space="preserve">     85.32</v>
          </cell>
          <cell r="L27" t="str">
            <v xml:space="preserve">  1,174.03 </v>
          </cell>
          <cell r="M27" t="str">
            <v xml:space="preserve">         0</v>
          </cell>
          <cell r="N27">
            <v>4</v>
          </cell>
        </row>
        <row r="28">
          <cell r="A28" t="str">
            <v>ASC</v>
          </cell>
          <cell r="B28" t="str">
            <v xml:space="preserve">C </v>
          </cell>
          <cell r="C28" t="str">
            <v xml:space="preserve"> </v>
          </cell>
          <cell r="D28" t="str">
            <v>Contract Total</v>
          </cell>
          <cell r="E28" t="str">
            <v xml:space="preserve"> </v>
          </cell>
          <cell r="F28" t="str">
            <v xml:space="preserve">    103</v>
          </cell>
          <cell r="G28" t="str">
            <v xml:space="preserve">    8,008</v>
          </cell>
          <cell r="H28" t="str">
            <v xml:space="preserve"> </v>
          </cell>
          <cell r="I28" t="str">
            <v xml:space="preserve"> </v>
          </cell>
          <cell r="J28" t="str">
            <v xml:space="preserve"> </v>
          </cell>
          <cell r="K28" t="str">
            <v xml:space="preserve"> </v>
          </cell>
          <cell r="L28" t="str">
            <v xml:space="preserve"> </v>
          </cell>
          <cell r="M28" t="str">
            <v xml:space="preserve">    8,330</v>
          </cell>
          <cell r="N28">
            <v>4</v>
          </cell>
        </row>
        <row r="29">
          <cell r="A29" t="str">
            <v>AS</v>
          </cell>
          <cell r="B29" t="str">
            <v xml:space="preserve">B </v>
          </cell>
          <cell r="C29" t="str">
            <v xml:space="preserve"> </v>
          </cell>
          <cell r="D29" t="str">
            <v>Total - all Car Groups</v>
          </cell>
          <cell r="E29" t="str">
            <v xml:space="preserve"> </v>
          </cell>
          <cell r="F29" t="str">
            <v xml:space="preserve">    103</v>
          </cell>
          <cell r="G29" t="str">
            <v xml:space="preserve">    8,008</v>
          </cell>
          <cell r="H29" t="str">
            <v xml:space="preserve"> </v>
          </cell>
          <cell r="I29" t="str">
            <v xml:space="preserve"> </v>
          </cell>
          <cell r="J29" t="str">
            <v xml:space="preserve"> </v>
          </cell>
          <cell r="K29" t="str">
            <v xml:space="preserve"> </v>
          </cell>
          <cell r="L29" t="str">
            <v xml:space="preserve"> </v>
          </cell>
          <cell r="M29" t="str">
            <v xml:space="preserve"> </v>
          </cell>
          <cell r="N29" t="str">
            <v xml:space="preserve"> </v>
          </cell>
        </row>
        <row r="30">
          <cell r="A30" t="str">
            <v xml:space="preserve"> </v>
          </cell>
          <cell r="B30" t="str">
            <v xml:space="preserve">T </v>
          </cell>
          <cell r="C30" t="str">
            <v xml:space="preserve"> </v>
          </cell>
          <cell r="D30" t="str">
            <v xml:space="preserve"> </v>
          </cell>
          <cell r="E30" t="str">
            <v xml:space="preserve">LY </v>
          </cell>
          <cell r="F30" t="str">
            <v xml:space="preserve">Actual </v>
          </cell>
          <cell r="G30" t="str">
            <v xml:space="preserve">Actual </v>
          </cell>
          <cell r="H30" t="str">
            <v>Actual</v>
          </cell>
          <cell r="I30" t="str">
            <v xml:space="preserve"> Local</v>
          </cell>
          <cell r="J30" t="str">
            <v>Rental</v>
          </cell>
          <cell r="K30" t="str">
            <v>Proposal</v>
          </cell>
          <cell r="L30" t="str">
            <v xml:space="preserve"> Local</v>
          </cell>
          <cell r="M30" t="str">
            <v>Projected</v>
          </cell>
          <cell r="N30" t="str">
            <v xml:space="preserve">  </v>
          </cell>
        </row>
        <row r="31">
          <cell r="A31" t="str">
            <v>BEA</v>
          </cell>
          <cell r="B31" t="str">
            <v xml:space="preserve">B </v>
          </cell>
          <cell r="C31" t="str">
            <v xml:space="preserve"> </v>
          </cell>
          <cell r="D31" t="str">
            <v xml:space="preserve">BELGIUM / LUXEMBOURG  </v>
          </cell>
          <cell r="E31" t="str">
            <v>Grp</v>
          </cell>
          <cell r="F31" t="str">
            <v>Rentals</v>
          </cell>
          <cell r="G31" t="str">
            <v>Spend $</v>
          </cell>
          <cell r="H31" t="str">
            <v>Rate</v>
          </cell>
          <cell r="I31" t="str">
            <v xml:space="preserve"> Rate </v>
          </cell>
          <cell r="J31" t="str">
            <v>Days</v>
          </cell>
          <cell r="K31" t="str">
            <v>Rate</v>
          </cell>
          <cell r="L31" t="str">
            <v xml:space="preserve"> Rate </v>
          </cell>
          <cell r="M31" t="str">
            <v>Spend $</v>
          </cell>
          <cell r="N31" t="str">
            <v xml:space="preserve"> % Var</v>
          </cell>
        </row>
        <row r="32">
          <cell r="A32" t="str">
            <v>BE</v>
          </cell>
          <cell r="B32" t="str">
            <v xml:space="preserve">  </v>
          </cell>
          <cell r="C32" t="str">
            <v>A</v>
          </cell>
          <cell r="D32" t="str">
            <v xml:space="preserve">FORD FIESTA 1.3       </v>
          </cell>
          <cell r="E32" t="str">
            <v xml:space="preserve">   </v>
          </cell>
          <cell r="F32" t="str">
            <v xml:space="preserve">     66</v>
          </cell>
          <cell r="G32" t="str">
            <v xml:space="preserve">     3,387</v>
          </cell>
          <cell r="H32" t="str">
            <v xml:space="preserve">     31.11</v>
          </cell>
          <cell r="I32" t="str">
            <v xml:space="preserve">  1,255.00 </v>
          </cell>
          <cell r="J32" t="str">
            <v xml:space="preserve">      113.0</v>
          </cell>
          <cell r="K32" t="str">
            <v xml:space="preserve">     33.59</v>
          </cell>
          <cell r="L32" t="str">
            <v xml:space="preserve">  1,355.00 </v>
          </cell>
          <cell r="M32" t="str">
            <v xml:space="preserve">     3,657</v>
          </cell>
          <cell r="N32">
            <v>8</v>
          </cell>
        </row>
        <row r="33">
          <cell r="A33" t="str">
            <v>BE</v>
          </cell>
          <cell r="B33" t="str">
            <v xml:space="preserve">  </v>
          </cell>
          <cell r="C33" t="str">
            <v>B</v>
          </cell>
          <cell r="D33" t="str">
            <v xml:space="preserve">FORD FOCUS 1.4        </v>
          </cell>
          <cell r="E33" t="str">
            <v xml:space="preserve">   </v>
          </cell>
          <cell r="F33" t="str">
            <v xml:space="preserve">     77</v>
          </cell>
          <cell r="G33" t="str">
            <v xml:space="preserve">     4,781</v>
          </cell>
          <cell r="H33" t="str">
            <v xml:space="preserve">     38.89</v>
          </cell>
          <cell r="I33" t="str">
            <v xml:space="preserve">  1,569.00 </v>
          </cell>
          <cell r="J33" t="str">
            <v xml:space="preserve">      125.0</v>
          </cell>
          <cell r="K33" t="str">
            <v xml:space="preserve">     42.02</v>
          </cell>
          <cell r="L33" t="str">
            <v xml:space="preserve">  1,695.00 </v>
          </cell>
          <cell r="M33" t="str">
            <v xml:space="preserve">     5,166</v>
          </cell>
          <cell r="N33">
            <v>8</v>
          </cell>
        </row>
        <row r="34">
          <cell r="A34" t="str">
            <v>BE</v>
          </cell>
          <cell r="B34" t="str">
            <v xml:space="preserve">  </v>
          </cell>
          <cell r="C34" t="str">
            <v>C</v>
          </cell>
          <cell r="D34" t="str">
            <v xml:space="preserve">FORD MONDEO 1.6       </v>
          </cell>
          <cell r="E34" t="str">
            <v xml:space="preserve">   </v>
          </cell>
          <cell r="F34" t="str">
            <v xml:space="preserve">     28</v>
          </cell>
          <cell r="G34" t="str">
            <v xml:space="preserve">     2,671</v>
          </cell>
          <cell r="H34" t="str">
            <v xml:space="preserve">     46.68</v>
          </cell>
          <cell r="I34" t="str">
            <v xml:space="preserve">  1,883.00 </v>
          </cell>
          <cell r="J34" t="str">
            <v xml:space="preserve">       57.0</v>
          </cell>
          <cell r="K34" t="str">
            <v xml:space="preserve">     49.53</v>
          </cell>
          <cell r="L34" t="str">
            <v xml:space="preserve">  1,998.00 </v>
          </cell>
          <cell r="M34" t="str">
            <v xml:space="preserve">     2,834</v>
          </cell>
          <cell r="N34">
            <v>6.1</v>
          </cell>
        </row>
        <row r="35">
          <cell r="A35" t="str">
            <v>BE</v>
          </cell>
          <cell r="B35" t="str">
            <v xml:space="preserve">  </v>
          </cell>
          <cell r="C35" t="str">
            <v>D</v>
          </cell>
          <cell r="D35" t="str">
            <v xml:space="preserve">VOLVO V40 DIESEL 1.9  </v>
          </cell>
          <cell r="E35" t="str">
            <v xml:space="preserve">   </v>
          </cell>
          <cell r="F35" t="str">
            <v xml:space="preserve">      3</v>
          </cell>
          <cell r="G35" t="str">
            <v xml:space="preserve">       486</v>
          </cell>
          <cell r="H35" t="str">
            <v xml:space="preserve">     56.74</v>
          </cell>
          <cell r="I35" t="str">
            <v xml:space="preserve">  2,289.00 </v>
          </cell>
          <cell r="J35" t="str">
            <v xml:space="preserve">        6.0</v>
          </cell>
          <cell r="K35" t="str">
            <v xml:space="preserve">     61.28</v>
          </cell>
          <cell r="L35" t="str">
            <v xml:space="preserve">  2,472.00 </v>
          </cell>
          <cell r="M35" t="str">
            <v xml:space="preserve">       525</v>
          </cell>
          <cell r="N35">
            <v>8</v>
          </cell>
        </row>
        <row r="36">
          <cell r="A36" t="str">
            <v>BE</v>
          </cell>
          <cell r="B36" t="str">
            <v xml:space="preserve">  </v>
          </cell>
          <cell r="C36" t="str">
            <v>E</v>
          </cell>
          <cell r="D36" t="str">
            <v xml:space="preserve">MERCEDES C200 CDI 2.  </v>
          </cell>
          <cell r="E36" t="str">
            <v xml:space="preserve">   </v>
          </cell>
          <cell r="F36" t="str">
            <v xml:space="preserve">      1</v>
          </cell>
          <cell r="G36" t="str">
            <v xml:space="preserve">        74</v>
          </cell>
          <cell r="H36" t="str">
            <v xml:space="preserve">     77.84</v>
          </cell>
          <cell r="I36" t="str">
            <v xml:space="preserve">  3,140.00 </v>
          </cell>
          <cell r="J36" t="str">
            <v xml:space="preserve">        1.0</v>
          </cell>
          <cell r="K36" t="str">
            <v xml:space="preserve">     84.06</v>
          </cell>
          <cell r="L36" t="str">
            <v xml:space="preserve">  3,391.00 </v>
          </cell>
          <cell r="M36" t="str">
            <v xml:space="preserve">        80</v>
          </cell>
          <cell r="N36">
            <v>8</v>
          </cell>
        </row>
        <row r="37">
          <cell r="A37" t="str">
            <v>BE</v>
          </cell>
          <cell r="B37" t="str">
            <v xml:space="preserve">  </v>
          </cell>
          <cell r="C37" t="str">
            <v>F</v>
          </cell>
          <cell r="D37" t="str">
            <v xml:space="preserve">FORD MONDEO 2.0       </v>
          </cell>
          <cell r="E37" t="str">
            <v xml:space="preserve">   </v>
          </cell>
          <cell r="F37" t="str">
            <v xml:space="preserve">       </v>
          </cell>
          <cell r="G37" t="str">
            <v xml:space="preserve">          </v>
          </cell>
          <cell r="H37" t="str">
            <v xml:space="preserve">     51.34</v>
          </cell>
          <cell r="I37" t="str">
            <v xml:space="preserve">  2,071.00 </v>
          </cell>
          <cell r="J37" t="str">
            <v xml:space="preserve">           </v>
          </cell>
          <cell r="K37" t="str">
            <v xml:space="preserve">     55.45</v>
          </cell>
          <cell r="L37" t="str">
            <v xml:space="preserve">  2,237.00 </v>
          </cell>
          <cell r="M37" t="str">
            <v xml:space="preserve">         0</v>
          </cell>
          <cell r="N37">
            <v>8</v>
          </cell>
        </row>
        <row r="38">
          <cell r="A38" t="str">
            <v>BE</v>
          </cell>
          <cell r="B38" t="str">
            <v xml:space="preserve">  </v>
          </cell>
          <cell r="C38" t="str">
            <v>G</v>
          </cell>
          <cell r="D38" t="str">
            <v xml:space="preserve">MERCEDES C220 CDI 2.  </v>
          </cell>
          <cell r="E38" t="str">
            <v xml:space="preserve">   </v>
          </cell>
          <cell r="F38" t="str">
            <v xml:space="preserve">       </v>
          </cell>
          <cell r="G38" t="str">
            <v xml:space="preserve">          </v>
          </cell>
          <cell r="H38" t="str">
            <v xml:space="preserve">     77.54</v>
          </cell>
          <cell r="I38" t="str">
            <v xml:space="preserve">  3,128.00 </v>
          </cell>
          <cell r="J38" t="str">
            <v xml:space="preserve">           </v>
          </cell>
          <cell r="K38" t="str">
            <v xml:space="preserve">     83.74</v>
          </cell>
          <cell r="L38" t="str">
            <v xml:space="preserve">  3,378.00 </v>
          </cell>
          <cell r="M38" t="str">
            <v xml:space="preserve">         0</v>
          </cell>
          <cell r="N38">
            <v>8</v>
          </cell>
        </row>
        <row r="39">
          <cell r="A39" t="str">
            <v>BE</v>
          </cell>
          <cell r="B39" t="str">
            <v xml:space="preserve">  </v>
          </cell>
          <cell r="C39" t="str">
            <v>H</v>
          </cell>
          <cell r="D39" t="str">
            <v xml:space="preserve">MERCEDES E220 CDI 2.  </v>
          </cell>
          <cell r="E39" t="str">
            <v xml:space="preserve">   </v>
          </cell>
          <cell r="F39" t="str">
            <v xml:space="preserve">       </v>
          </cell>
          <cell r="G39" t="str">
            <v xml:space="preserve">          </v>
          </cell>
          <cell r="H39" t="str">
            <v xml:space="preserve">    111.55</v>
          </cell>
          <cell r="I39" t="str">
            <v xml:space="preserve">  4,500.00 </v>
          </cell>
          <cell r="J39" t="str">
            <v xml:space="preserve">           </v>
          </cell>
          <cell r="K39" t="str">
            <v xml:space="preserve">    120.48</v>
          </cell>
          <cell r="L39" t="str">
            <v xml:space="preserve">  4,860.00 </v>
          </cell>
          <cell r="M39" t="str">
            <v xml:space="preserve">         0</v>
          </cell>
          <cell r="N39">
            <v>8</v>
          </cell>
        </row>
        <row r="40">
          <cell r="A40" t="str">
            <v>BE</v>
          </cell>
          <cell r="B40" t="str">
            <v xml:space="preserve">  </v>
          </cell>
          <cell r="C40" t="str">
            <v>I</v>
          </cell>
          <cell r="D40" t="str">
            <v xml:space="preserve">FORD MONDEO DIESEL 1  </v>
          </cell>
          <cell r="E40" t="str">
            <v xml:space="preserve">   </v>
          </cell>
          <cell r="F40" t="str">
            <v xml:space="preserve">      2</v>
          </cell>
          <cell r="G40" t="str">
            <v xml:space="preserve">       156</v>
          </cell>
          <cell r="H40" t="str">
            <v xml:space="preserve">     55.73</v>
          </cell>
          <cell r="I40" t="str">
            <v xml:space="preserve">  2,248.00 </v>
          </cell>
          <cell r="J40" t="str">
            <v xml:space="preserve">        2.0</v>
          </cell>
          <cell r="K40" t="str">
            <v xml:space="preserve">     60.19</v>
          </cell>
          <cell r="L40" t="str">
            <v xml:space="preserve">  2,428.00 </v>
          </cell>
          <cell r="M40" t="str">
            <v xml:space="preserve">       168</v>
          </cell>
          <cell r="N40">
            <v>8</v>
          </cell>
        </row>
        <row r="41">
          <cell r="A41" t="str">
            <v>BE</v>
          </cell>
          <cell r="B41" t="str">
            <v xml:space="preserve">  </v>
          </cell>
          <cell r="C41" t="str">
            <v>J</v>
          </cell>
          <cell r="D41" t="str">
            <v xml:space="preserve">VW TRANSPORTER 1.9    </v>
          </cell>
          <cell r="E41" t="str">
            <v xml:space="preserve">   </v>
          </cell>
          <cell r="F41" t="str">
            <v xml:space="preserve">       </v>
          </cell>
          <cell r="G41" t="str">
            <v xml:space="preserve">          </v>
          </cell>
          <cell r="H41" t="str">
            <v xml:space="preserve">     70.92</v>
          </cell>
          <cell r="I41" t="str">
            <v xml:space="preserve">  2,861.00 </v>
          </cell>
          <cell r="J41" t="str">
            <v xml:space="preserve">           </v>
          </cell>
          <cell r="K41" t="str">
            <v xml:space="preserve">     76.60</v>
          </cell>
          <cell r="L41" t="str">
            <v xml:space="preserve">  3,090.00 </v>
          </cell>
          <cell r="M41" t="str">
            <v xml:space="preserve">         0</v>
          </cell>
          <cell r="N41">
            <v>8</v>
          </cell>
        </row>
        <row r="42">
          <cell r="A42" t="str">
            <v>BE</v>
          </cell>
          <cell r="B42" t="str">
            <v xml:space="preserve">  </v>
          </cell>
          <cell r="C42" t="str">
            <v>K</v>
          </cell>
          <cell r="D42" t="str">
            <v xml:space="preserve">CITROEN EVASION 1.9   </v>
          </cell>
          <cell r="E42" t="str">
            <v xml:space="preserve">   </v>
          </cell>
          <cell r="F42" t="str">
            <v xml:space="preserve">      1</v>
          </cell>
          <cell r="G42" t="str">
            <v xml:space="preserve">       163</v>
          </cell>
          <cell r="H42" t="str">
            <v xml:space="preserve">     70.92</v>
          </cell>
          <cell r="I42" t="str">
            <v xml:space="preserve">  2,861.00 </v>
          </cell>
          <cell r="J42" t="str">
            <v xml:space="preserve">        1.0</v>
          </cell>
          <cell r="K42" t="str">
            <v xml:space="preserve">     76.60</v>
          </cell>
          <cell r="L42" t="str">
            <v xml:space="preserve">  3,090.00 </v>
          </cell>
          <cell r="M42" t="str">
            <v xml:space="preserve">       176</v>
          </cell>
          <cell r="N42">
            <v>8</v>
          </cell>
        </row>
        <row r="43">
          <cell r="A43" t="str">
            <v>BE</v>
          </cell>
          <cell r="B43" t="str">
            <v xml:space="preserve">  </v>
          </cell>
          <cell r="C43" t="str">
            <v>M</v>
          </cell>
          <cell r="D43" t="str">
            <v xml:space="preserve">FORD MONDEO DIESEL 1  </v>
          </cell>
          <cell r="E43" t="str">
            <v xml:space="preserve">   </v>
          </cell>
          <cell r="F43" t="str">
            <v xml:space="preserve">       </v>
          </cell>
          <cell r="G43" t="str">
            <v xml:space="preserve">          </v>
          </cell>
          <cell r="H43" t="str">
            <v xml:space="preserve">     49.03</v>
          </cell>
          <cell r="I43" t="str">
            <v xml:space="preserve">  1,978.00 </v>
          </cell>
          <cell r="J43" t="str">
            <v xml:space="preserve">           </v>
          </cell>
          <cell r="K43" t="str">
            <v xml:space="preserve">     52.95</v>
          </cell>
          <cell r="L43" t="str">
            <v xml:space="preserve">  2,136.00 </v>
          </cell>
          <cell r="M43" t="str">
            <v xml:space="preserve">         0</v>
          </cell>
          <cell r="N43">
            <v>8</v>
          </cell>
        </row>
        <row r="44">
          <cell r="A44" t="str">
            <v>BE</v>
          </cell>
          <cell r="B44" t="str">
            <v xml:space="preserve">  </v>
          </cell>
          <cell r="C44" t="str">
            <v>P</v>
          </cell>
          <cell r="D44" t="str">
            <v xml:space="preserve">FORD FOCUS DIESEL 1.  </v>
          </cell>
          <cell r="E44" t="str">
            <v xml:space="preserve">   </v>
          </cell>
          <cell r="F44" t="str">
            <v xml:space="preserve">       </v>
          </cell>
          <cell r="G44" t="str">
            <v xml:space="preserve">          </v>
          </cell>
          <cell r="H44" t="str">
            <v xml:space="preserve">     40.88</v>
          </cell>
          <cell r="I44" t="str">
            <v xml:space="preserve">  1,649.00 </v>
          </cell>
          <cell r="J44" t="str">
            <v xml:space="preserve">           </v>
          </cell>
          <cell r="K44" t="str">
            <v xml:space="preserve">     44.15</v>
          </cell>
          <cell r="L44" t="str">
            <v xml:space="preserve">  1,781.00 </v>
          </cell>
          <cell r="M44" t="str">
            <v xml:space="preserve">         0</v>
          </cell>
          <cell r="N44">
            <v>8</v>
          </cell>
        </row>
        <row r="45">
          <cell r="A45" t="str">
            <v>BEC</v>
          </cell>
          <cell r="B45" t="str">
            <v xml:space="preserve">C </v>
          </cell>
          <cell r="C45" t="str">
            <v xml:space="preserve"> </v>
          </cell>
          <cell r="D45" t="str">
            <v>Contract Total</v>
          </cell>
          <cell r="E45" t="str">
            <v xml:space="preserve"> </v>
          </cell>
          <cell r="F45" t="str">
            <v xml:space="preserve">    178</v>
          </cell>
          <cell r="G45" t="str">
            <v xml:space="preserve">   11,718</v>
          </cell>
          <cell r="H45" t="str">
            <v xml:space="preserve"> </v>
          </cell>
          <cell r="I45" t="str">
            <v xml:space="preserve"> </v>
          </cell>
          <cell r="J45" t="str">
            <v xml:space="preserve"> </v>
          </cell>
          <cell r="K45" t="str">
            <v xml:space="preserve"> </v>
          </cell>
          <cell r="L45" t="str">
            <v xml:space="preserve"> </v>
          </cell>
          <cell r="M45" t="str">
            <v xml:space="preserve">   12,606</v>
          </cell>
          <cell r="N45">
            <v>7.6</v>
          </cell>
        </row>
        <row r="46">
          <cell r="A46" t="str">
            <v>BE</v>
          </cell>
          <cell r="B46" t="str">
            <v xml:space="preserve">B </v>
          </cell>
          <cell r="C46" t="str">
            <v xml:space="preserve"> </v>
          </cell>
          <cell r="D46" t="str">
            <v>Total - all Car Groups</v>
          </cell>
          <cell r="E46" t="str">
            <v xml:space="preserve"> </v>
          </cell>
          <cell r="F46" t="str">
            <v xml:space="preserve">    178</v>
          </cell>
          <cell r="G46" t="str">
            <v xml:space="preserve">   11,718</v>
          </cell>
          <cell r="H46" t="str">
            <v xml:space="preserve"> </v>
          </cell>
          <cell r="I46" t="str">
            <v xml:space="preserve"> </v>
          </cell>
          <cell r="J46" t="str">
            <v xml:space="preserve"> </v>
          </cell>
          <cell r="K46" t="str">
            <v xml:space="preserve"> </v>
          </cell>
          <cell r="L46" t="str">
            <v xml:space="preserve"> </v>
          </cell>
          <cell r="M46" t="str">
            <v xml:space="preserve"> </v>
          </cell>
          <cell r="N46" t="str">
            <v xml:space="preserve"> </v>
          </cell>
        </row>
        <row r="47">
          <cell r="A47" t="str">
            <v xml:space="preserve"> </v>
          </cell>
          <cell r="B47" t="str">
            <v xml:space="preserve">T </v>
          </cell>
          <cell r="C47" t="str">
            <v xml:space="preserve"> </v>
          </cell>
          <cell r="D47" t="str">
            <v xml:space="preserve"> </v>
          </cell>
          <cell r="E47" t="str">
            <v xml:space="preserve">LY </v>
          </cell>
          <cell r="F47" t="str">
            <v xml:space="preserve">Actual </v>
          </cell>
          <cell r="G47" t="str">
            <v xml:space="preserve">Actual </v>
          </cell>
          <cell r="H47" t="str">
            <v>Actual</v>
          </cell>
          <cell r="I47" t="str">
            <v xml:space="preserve"> Local</v>
          </cell>
          <cell r="J47" t="str">
            <v>Rental</v>
          </cell>
          <cell r="K47" t="str">
            <v>Proposal</v>
          </cell>
          <cell r="L47" t="str">
            <v xml:space="preserve"> Local</v>
          </cell>
          <cell r="M47" t="str">
            <v>Projected</v>
          </cell>
          <cell r="N47" t="str">
            <v xml:space="preserve">  </v>
          </cell>
        </row>
        <row r="48">
          <cell r="A48" t="str">
            <v>DEA</v>
          </cell>
          <cell r="B48" t="str">
            <v xml:space="preserve">B </v>
          </cell>
          <cell r="C48" t="str">
            <v xml:space="preserve"> </v>
          </cell>
          <cell r="D48" t="str">
            <v xml:space="preserve">DENMARK               </v>
          </cell>
          <cell r="E48" t="str">
            <v>Grp</v>
          </cell>
          <cell r="F48" t="str">
            <v>Rentals</v>
          </cell>
          <cell r="G48" t="str">
            <v>Spend $</v>
          </cell>
          <cell r="H48" t="str">
            <v>Rate</v>
          </cell>
          <cell r="I48" t="str">
            <v xml:space="preserve"> Rate </v>
          </cell>
          <cell r="J48" t="str">
            <v>Days</v>
          </cell>
          <cell r="K48" t="str">
            <v>Rate</v>
          </cell>
          <cell r="L48" t="str">
            <v xml:space="preserve"> Rate </v>
          </cell>
          <cell r="M48" t="str">
            <v>Spend $</v>
          </cell>
          <cell r="N48" t="str">
            <v xml:space="preserve"> % Var</v>
          </cell>
        </row>
        <row r="49">
          <cell r="A49" t="str">
            <v>DE</v>
          </cell>
          <cell r="B49" t="str">
            <v xml:space="preserve">  </v>
          </cell>
          <cell r="C49" t="str">
            <v>A</v>
          </cell>
          <cell r="D49" t="str">
            <v xml:space="preserve">TOYOTA YARIS 1.0      </v>
          </cell>
          <cell r="E49" t="str">
            <v xml:space="preserve">   </v>
          </cell>
          <cell r="F49" t="str">
            <v xml:space="preserve">      6</v>
          </cell>
          <cell r="G49" t="str">
            <v xml:space="preserve">     1,076</v>
          </cell>
          <cell r="H49" t="str">
            <v xml:space="preserve">    470.00</v>
          </cell>
          <cell r="I49" t="str">
            <v xml:space="preserve">           </v>
          </cell>
          <cell r="J49" t="str">
            <v xml:space="preserve">       17.0</v>
          </cell>
          <cell r="K49" t="str">
            <v xml:space="preserve">    505.00</v>
          </cell>
          <cell r="L49" t="str">
            <v xml:space="preserve">           </v>
          </cell>
          <cell r="M49" t="str">
            <v xml:space="preserve">     1,156</v>
          </cell>
          <cell r="N49">
            <v>7.4</v>
          </cell>
        </row>
        <row r="50">
          <cell r="A50" t="str">
            <v>DE</v>
          </cell>
          <cell r="B50" t="str">
            <v xml:space="preserve">  </v>
          </cell>
          <cell r="C50" t="str">
            <v>B</v>
          </cell>
          <cell r="D50" t="str">
            <v xml:space="preserve">FORD ESCORT           </v>
          </cell>
          <cell r="E50" t="str">
            <v xml:space="preserve">   </v>
          </cell>
          <cell r="F50" t="str">
            <v xml:space="preserve">     11</v>
          </cell>
          <cell r="G50" t="str">
            <v xml:space="preserve">     2,054</v>
          </cell>
          <cell r="H50" t="str">
            <v xml:space="preserve">    535.00</v>
          </cell>
          <cell r="I50" t="str">
            <v xml:space="preserve">           </v>
          </cell>
          <cell r="J50" t="str">
            <v xml:space="preserve">       23.0</v>
          </cell>
          <cell r="K50" t="str">
            <v xml:space="preserve">    545.00</v>
          </cell>
          <cell r="L50" t="str">
            <v xml:space="preserve">           </v>
          </cell>
          <cell r="M50" t="str">
            <v xml:space="preserve">     2,092</v>
          </cell>
          <cell r="N50">
            <v>1.9</v>
          </cell>
        </row>
        <row r="51">
          <cell r="A51" t="str">
            <v>DE</v>
          </cell>
          <cell r="B51" t="str">
            <v xml:space="preserve">  </v>
          </cell>
          <cell r="C51" t="str">
            <v>C</v>
          </cell>
          <cell r="D51" t="str">
            <v xml:space="preserve">BMW 316 COMPACT 1.9   </v>
          </cell>
          <cell r="E51" t="str">
            <v xml:space="preserve">   </v>
          </cell>
          <cell r="F51" t="str">
            <v xml:space="preserve">       </v>
          </cell>
          <cell r="G51" t="str">
            <v xml:space="preserve">          </v>
          </cell>
          <cell r="H51" t="str">
            <v xml:space="preserve">    690.00</v>
          </cell>
          <cell r="I51" t="str">
            <v xml:space="preserve">           </v>
          </cell>
          <cell r="J51" t="str">
            <v xml:space="preserve">           </v>
          </cell>
          <cell r="K51" t="str">
            <v xml:space="preserve">    615.00</v>
          </cell>
          <cell r="L51" t="str">
            <v xml:space="preserve">           </v>
          </cell>
          <cell r="M51" t="str">
            <v xml:space="preserve">         0</v>
          </cell>
          <cell r="N51">
            <v>-10.9</v>
          </cell>
        </row>
        <row r="52">
          <cell r="A52" t="str">
            <v>DE</v>
          </cell>
          <cell r="B52" t="str">
            <v xml:space="preserve">  </v>
          </cell>
          <cell r="C52" t="str">
            <v>D</v>
          </cell>
          <cell r="D52" t="str">
            <v xml:space="preserve">BMW 316 1.9           </v>
          </cell>
          <cell r="E52" t="str">
            <v xml:space="preserve">   </v>
          </cell>
          <cell r="F52" t="str">
            <v xml:space="preserve">       </v>
          </cell>
          <cell r="G52" t="str">
            <v xml:space="preserve">          </v>
          </cell>
          <cell r="H52" t="str">
            <v xml:space="preserve">    873.00</v>
          </cell>
          <cell r="I52" t="str">
            <v xml:space="preserve">           </v>
          </cell>
          <cell r="J52" t="str">
            <v xml:space="preserve">           </v>
          </cell>
          <cell r="K52" t="str">
            <v xml:space="preserve">    745.00</v>
          </cell>
          <cell r="L52" t="str">
            <v xml:space="preserve">           </v>
          </cell>
          <cell r="M52" t="str">
            <v xml:space="preserve">         0</v>
          </cell>
          <cell r="N52">
            <v>-14.7</v>
          </cell>
        </row>
        <row r="53">
          <cell r="A53" t="str">
            <v>DE</v>
          </cell>
          <cell r="B53" t="str">
            <v xml:space="preserve">  </v>
          </cell>
          <cell r="C53" t="str">
            <v>F</v>
          </cell>
          <cell r="D53" t="str">
            <v xml:space="preserve">MERCEDES C180 1.8     </v>
          </cell>
          <cell r="E53" t="str">
            <v xml:space="preserve">   </v>
          </cell>
          <cell r="F53" t="str">
            <v xml:space="preserve">       </v>
          </cell>
          <cell r="G53" t="str">
            <v xml:space="preserve">          </v>
          </cell>
          <cell r="H53" t="str">
            <v xml:space="preserve">  1,279.00</v>
          </cell>
          <cell r="I53" t="str">
            <v xml:space="preserve">           </v>
          </cell>
          <cell r="J53" t="str">
            <v xml:space="preserve">           </v>
          </cell>
          <cell r="K53" t="str">
            <v xml:space="preserve">    905.00</v>
          </cell>
          <cell r="L53" t="str">
            <v xml:space="preserve">           </v>
          </cell>
          <cell r="M53" t="str">
            <v xml:space="preserve">         0</v>
          </cell>
          <cell r="N53">
            <v>-29.2</v>
          </cell>
        </row>
        <row r="54">
          <cell r="A54" t="str">
            <v>DE</v>
          </cell>
          <cell r="B54" t="str">
            <v xml:space="preserve">  </v>
          </cell>
          <cell r="C54" t="str">
            <v>L</v>
          </cell>
          <cell r="D54" t="str">
            <v xml:space="preserve">VOLVO S70 2.5         </v>
          </cell>
          <cell r="E54" t="str">
            <v xml:space="preserve">   </v>
          </cell>
          <cell r="F54" t="str">
            <v xml:space="preserve">       </v>
          </cell>
          <cell r="G54" t="str">
            <v xml:space="preserve">          </v>
          </cell>
          <cell r="H54" t="str">
            <v xml:space="preserve">  1,451.00</v>
          </cell>
          <cell r="I54" t="str">
            <v xml:space="preserve">           </v>
          </cell>
          <cell r="J54" t="str">
            <v xml:space="preserve">           </v>
          </cell>
          <cell r="K54" t="str">
            <v xml:space="preserve">  1,140.00</v>
          </cell>
          <cell r="L54" t="str">
            <v xml:space="preserve">           </v>
          </cell>
          <cell r="M54" t="str">
            <v xml:space="preserve">         0</v>
          </cell>
          <cell r="N54">
            <v>-21.4</v>
          </cell>
        </row>
        <row r="55">
          <cell r="A55" t="str">
            <v>DE</v>
          </cell>
          <cell r="B55" t="str">
            <v xml:space="preserve">  </v>
          </cell>
          <cell r="C55" t="str">
            <v>P</v>
          </cell>
          <cell r="D55" t="str">
            <v xml:space="preserve">FORD MONDEO 1.8       </v>
          </cell>
          <cell r="E55" t="str">
            <v xml:space="preserve">   </v>
          </cell>
          <cell r="F55" t="str">
            <v xml:space="preserve">       </v>
          </cell>
          <cell r="G55" t="str">
            <v xml:space="preserve">          </v>
          </cell>
          <cell r="H55" t="str">
            <v xml:space="preserve">    997.00</v>
          </cell>
          <cell r="I55" t="str">
            <v xml:space="preserve">           </v>
          </cell>
          <cell r="J55" t="str">
            <v xml:space="preserve">           </v>
          </cell>
          <cell r="K55" t="str">
            <v xml:space="preserve">    680.00</v>
          </cell>
          <cell r="L55" t="str">
            <v xml:space="preserve">           </v>
          </cell>
          <cell r="M55" t="str">
            <v xml:space="preserve">         0</v>
          </cell>
          <cell r="N55">
            <v>-31.8</v>
          </cell>
        </row>
        <row r="56">
          <cell r="A56" t="str">
            <v>DEC</v>
          </cell>
          <cell r="B56" t="str">
            <v xml:space="preserve">C </v>
          </cell>
          <cell r="C56" t="str">
            <v xml:space="preserve"> </v>
          </cell>
          <cell r="D56" t="str">
            <v>Contract Total</v>
          </cell>
          <cell r="E56" t="str">
            <v xml:space="preserve"> </v>
          </cell>
          <cell r="F56" t="str">
            <v xml:space="preserve">     17</v>
          </cell>
          <cell r="G56" t="str">
            <v xml:space="preserve">    3,130</v>
          </cell>
          <cell r="H56" t="str">
            <v xml:space="preserve"> </v>
          </cell>
          <cell r="I56" t="str">
            <v xml:space="preserve"> </v>
          </cell>
          <cell r="J56" t="str">
            <v xml:space="preserve"> </v>
          </cell>
          <cell r="K56" t="str">
            <v xml:space="preserve"> </v>
          </cell>
          <cell r="L56" t="str">
            <v xml:space="preserve"> </v>
          </cell>
          <cell r="M56" t="str">
            <v xml:space="preserve">    3,249</v>
          </cell>
          <cell r="N56">
            <v>3.8</v>
          </cell>
        </row>
        <row r="57">
          <cell r="A57" t="str">
            <v>DE</v>
          </cell>
          <cell r="B57" t="str">
            <v xml:space="preserve">B </v>
          </cell>
          <cell r="C57" t="str">
            <v xml:space="preserve"> </v>
          </cell>
          <cell r="D57" t="str">
            <v>Total - all Car Groups</v>
          </cell>
          <cell r="E57" t="str">
            <v xml:space="preserve"> </v>
          </cell>
          <cell r="F57" t="str">
            <v xml:space="preserve">     17</v>
          </cell>
          <cell r="G57" t="str">
            <v xml:space="preserve">    3,130</v>
          </cell>
          <cell r="H57" t="str">
            <v xml:space="preserve"> </v>
          </cell>
          <cell r="I57" t="str">
            <v xml:space="preserve"> </v>
          </cell>
          <cell r="J57" t="str">
            <v xml:space="preserve"> </v>
          </cell>
          <cell r="K57" t="str">
            <v xml:space="preserve"> </v>
          </cell>
          <cell r="L57" t="str">
            <v xml:space="preserve"> </v>
          </cell>
          <cell r="M57" t="str">
            <v xml:space="preserve"> </v>
          </cell>
          <cell r="N57" t="str">
            <v xml:space="preserve"> </v>
          </cell>
        </row>
        <row r="58">
          <cell r="A58" t="str">
            <v xml:space="preserve"> </v>
          </cell>
          <cell r="B58" t="str">
            <v xml:space="preserve">T </v>
          </cell>
          <cell r="C58" t="str">
            <v xml:space="preserve"> </v>
          </cell>
          <cell r="D58" t="str">
            <v xml:space="preserve"> </v>
          </cell>
          <cell r="E58" t="str">
            <v xml:space="preserve">LY </v>
          </cell>
          <cell r="F58" t="str">
            <v xml:space="preserve">Actual </v>
          </cell>
          <cell r="G58" t="str">
            <v xml:space="preserve">Actual </v>
          </cell>
          <cell r="H58" t="str">
            <v>Actual</v>
          </cell>
          <cell r="I58" t="str">
            <v xml:space="preserve"> Local</v>
          </cell>
          <cell r="J58" t="str">
            <v>Rental</v>
          </cell>
          <cell r="K58" t="str">
            <v>Proposal</v>
          </cell>
          <cell r="L58" t="str">
            <v xml:space="preserve"> Local</v>
          </cell>
          <cell r="M58" t="str">
            <v>Projected</v>
          </cell>
          <cell r="N58" t="str">
            <v xml:space="preserve">  </v>
          </cell>
        </row>
        <row r="59">
          <cell r="A59" t="str">
            <v>FNA</v>
          </cell>
          <cell r="B59" t="str">
            <v xml:space="preserve">B </v>
          </cell>
          <cell r="C59" t="str">
            <v xml:space="preserve"> </v>
          </cell>
          <cell r="D59" t="str">
            <v xml:space="preserve">FINLAND               </v>
          </cell>
          <cell r="E59" t="str">
            <v>Grp</v>
          </cell>
          <cell r="F59" t="str">
            <v>Rentals</v>
          </cell>
          <cell r="G59" t="str">
            <v>Spend $</v>
          </cell>
          <cell r="H59" t="str">
            <v>Rate</v>
          </cell>
          <cell r="I59" t="str">
            <v xml:space="preserve"> Rate </v>
          </cell>
          <cell r="J59" t="str">
            <v>Days</v>
          </cell>
          <cell r="K59" t="str">
            <v>Rate</v>
          </cell>
          <cell r="L59" t="str">
            <v xml:space="preserve"> Rate </v>
          </cell>
          <cell r="M59" t="str">
            <v>Spend $</v>
          </cell>
          <cell r="N59" t="str">
            <v xml:space="preserve"> % Var</v>
          </cell>
        </row>
        <row r="60">
          <cell r="A60" t="str">
            <v>FN</v>
          </cell>
          <cell r="B60" t="str">
            <v xml:space="preserve">  </v>
          </cell>
          <cell r="C60" t="str">
            <v>A</v>
          </cell>
          <cell r="D60" t="str">
            <v xml:space="preserve">FIAT PUNTO            </v>
          </cell>
          <cell r="E60" t="str">
            <v xml:space="preserve">   </v>
          </cell>
          <cell r="F60" t="str">
            <v xml:space="preserve">      1</v>
          </cell>
          <cell r="G60" t="str">
            <v xml:space="preserve">        67</v>
          </cell>
          <cell r="H60" t="str">
            <v xml:space="preserve">     66.43</v>
          </cell>
          <cell r="I60" t="str">
            <v xml:space="preserve">    394.97 </v>
          </cell>
          <cell r="J60" t="str">
            <v xml:space="preserve">        1.0</v>
          </cell>
          <cell r="K60" t="str">
            <v xml:space="preserve">     68.12</v>
          </cell>
          <cell r="L60" t="str">
            <v xml:space="preserve">    405.02 </v>
          </cell>
          <cell r="M60" t="str">
            <v xml:space="preserve">        69</v>
          </cell>
          <cell r="N60">
            <v>2.5</v>
          </cell>
        </row>
        <row r="61">
          <cell r="A61" t="str">
            <v>FN</v>
          </cell>
          <cell r="B61" t="str">
            <v xml:space="preserve">  </v>
          </cell>
          <cell r="C61" t="str">
            <v>B</v>
          </cell>
          <cell r="D61" t="str">
            <v xml:space="preserve">RENAULT CLIO          </v>
          </cell>
          <cell r="E61" t="str">
            <v xml:space="preserve">   </v>
          </cell>
          <cell r="F61" t="str">
            <v xml:space="preserve">      2</v>
          </cell>
          <cell r="G61" t="str">
            <v xml:space="preserve">       443</v>
          </cell>
          <cell r="H61" t="str">
            <v xml:space="preserve">     75.35</v>
          </cell>
          <cell r="I61" t="str">
            <v xml:space="preserve">    448.01 </v>
          </cell>
          <cell r="J61" t="str">
            <v xml:space="preserve">        6.0</v>
          </cell>
          <cell r="K61" t="str">
            <v xml:space="preserve">     77.20</v>
          </cell>
          <cell r="L61" t="str">
            <v xml:space="preserve">    459.01 </v>
          </cell>
          <cell r="M61" t="str">
            <v xml:space="preserve">       454</v>
          </cell>
          <cell r="N61">
            <v>2.5</v>
          </cell>
        </row>
        <row r="62">
          <cell r="A62" t="str">
            <v>FN</v>
          </cell>
          <cell r="B62" t="str">
            <v xml:space="preserve">  </v>
          </cell>
          <cell r="C62" t="str">
            <v>C</v>
          </cell>
          <cell r="D62" t="str">
            <v xml:space="preserve">RENAULT MEGANE        </v>
          </cell>
          <cell r="E62" t="str">
            <v xml:space="preserve">   </v>
          </cell>
          <cell r="F62" t="str">
            <v xml:space="preserve">       </v>
          </cell>
          <cell r="G62" t="str">
            <v xml:space="preserve">          </v>
          </cell>
          <cell r="H62" t="str">
            <v xml:space="preserve">     89.31</v>
          </cell>
          <cell r="I62" t="str">
            <v xml:space="preserve">    531.01 </v>
          </cell>
          <cell r="J62" t="str">
            <v xml:space="preserve">           </v>
          </cell>
          <cell r="K62" t="str">
            <v xml:space="preserve">     91.49</v>
          </cell>
          <cell r="L62" t="str">
            <v xml:space="preserve">    543.97 </v>
          </cell>
          <cell r="M62" t="str">
            <v xml:space="preserve">         0</v>
          </cell>
          <cell r="N62">
            <v>2.4</v>
          </cell>
        </row>
        <row r="63">
          <cell r="A63" t="str">
            <v>FN</v>
          </cell>
          <cell r="B63" t="str">
            <v xml:space="preserve">  </v>
          </cell>
          <cell r="C63" t="str">
            <v>D</v>
          </cell>
          <cell r="D63" t="str">
            <v xml:space="preserve">VOLVO S40             </v>
          </cell>
          <cell r="E63" t="str">
            <v xml:space="preserve">   </v>
          </cell>
          <cell r="F63" t="str">
            <v xml:space="preserve">       </v>
          </cell>
          <cell r="G63" t="str">
            <v xml:space="preserve">          </v>
          </cell>
          <cell r="H63" t="str">
            <v xml:space="preserve">    103.60</v>
          </cell>
          <cell r="I63" t="str">
            <v xml:space="preserve">    615.98 </v>
          </cell>
          <cell r="J63" t="str">
            <v xml:space="preserve">           </v>
          </cell>
          <cell r="K63" t="str">
            <v xml:space="preserve">    106.13</v>
          </cell>
          <cell r="L63" t="str">
            <v xml:space="preserve">    631.02 </v>
          </cell>
          <cell r="M63" t="str">
            <v xml:space="preserve">         0</v>
          </cell>
          <cell r="N63">
            <v>2.4</v>
          </cell>
        </row>
        <row r="64">
          <cell r="A64" t="str">
            <v>FN</v>
          </cell>
          <cell r="B64" t="str">
            <v xml:space="preserve">  </v>
          </cell>
          <cell r="C64" t="str">
            <v>E</v>
          </cell>
          <cell r="D64" t="str">
            <v xml:space="preserve">RENAULT LAGUNA 1.8    </v>
          </cell>
          <cell r="E64" t="str">
            <v xml:space="preserve">   </v>
          </cell>
          <cell r="F64" t="str">
            <v xml:space="preserve">       </v>
          </cell>
          <cell r="G64" t="str">
            <v xml:space="preserve">          </v>
          </cell>
          <cell r="H64" t="str">
            <v xml:space="preserve">    126.14</v>
          </cell>
          <cell r="I64" t="str">
            <v xml:space="preserve">    749.99 </v>
          </cell>
          <cell r="J64" t="str">
            <v xml:space="preserve">           </v>
          </cell>
          <cell r="K64" t="str">
            <v xml:space="preserve">    129.34</v>
          </cell>
          <cell r="L64" t="str">
            <v xml:space="preserve">    769.02 </v>
          </cell>
          <cell r="M64" t="str">
            <v xml:space="preserve">         0</v>
          </cell>
          <cell r="N64">
            <v>2.5</v>
          </cell>
        </row>
        <row r="65">
          <cell r="A65" t="str">
            <v>FN</v>
          </cell>
          <cell r="B65" t="str">
            <v xml:space="preserve">  </v>
          </cell>
          <cell r="C65" t="str">
            <v>F</v>
          </cell>
          <cell r="D65" t="str">
            <v xml:space="preserve">VOLVO S60 2.4         </v>
          </cell>
          <cell r="E65" t="str">
            <v xml:space="preserve">   </v>
          </cell>
          <cell r="F65" t="str">
            <v xml:space="preserve">       </v>
          </cell>
          <cell r="G65" t="str">
            <v xml:space="preserve">          </v>
          </cell>
          <cell r="H65" t="str">
            <v xml:space="preserve">    156.92</v>
          </cell>
          <cell r="I65" t="str">
            <v xml:space="preserve">    933.00 </v>
          </cell>
          <cell r="J65" t="str">
            <v xml:space="preserve">           </v>
          </cell>
          <cell r="K65" t="str">
            <v xml:space="preserve">    160.79</v>
          </cell>
          <cell r="L65" t="str">
            <v xml:space="preserve">    956.01 </v>
          </cell>
          <cell r="M65" t="str">
            <v xml:space="preserve">         0</v>
          </cell>
          <cell r="N65">
            <v>2.5</v>
          </cell>
        </row>
        <row r="66">
          <cell r="A66" t="str">
            <v>FN</v>
          </cell>
          <cell r="B66" t="str">
            <v xml:space="preserve">  </v>
          </cell>
          <cell r="C66" t="str">
            <v>J</v>
          </cell>
          <cell r="D66" t="str">
            <v xml:space="preserve">OPEL ASTRA            </v>
          </cell>
          <cell r="E66" t="str">
            <v xml:space="preserve">   </v>
          </cell>
          <cell r="F66" t="str">
            <v xml:space="preserve">       </v>
          </cell>
          <cell r="G66" t="str">
            <v xml:space="preserve">          </v>
          </cell>
          <cell r="H66" t="str">
            <v xml:space="preserve">    103.60</v>
          </cell>
          <cell r="I66" t="str">
            <v xml:space="preserve">    615.98 </v>
          </cell>
          <cell r="J66" t="str">
            <v xml:space="preserve">           </v>
          </cell>
          <cell r="K66" t="str">
            <v xml:space="preserve">    106.13</v>
          </cell>
          <cell r="L66" t="str">
            <v xml:space="preserve">    631.02 </v>
          </cell>
          <cell r="M66" t="str">
            <v xml:space="preserve">         0</v>
          </cell>
          <cell r="N66">
            <v>2.4</v>
          </cell>
        </row>
        <row r="67">
          <cell r="A67" t="str">
            <v>FN</v>
          </cell>
          <cell r="B67" t="str">
            <v xml:space="preserve">  </v>
          </cell>
          <cell r="C67" t="str">
            <v>L</v>
          </cell>
          <cell r="D67" t="str">
            <v xml:space="preserve">VW CARAVELLE          </v>
          </cell>
          <cell r="E67" t="str">
            <v xml:space="preserve">   </v>
          </cell>
          <cell r="F67" t="str">
            <v xml:space="preserve">       </v>
          </cell>
          <cell r="G67" t="str">
            <v xml:space="preserve">          </v>
          </cell>
          <cell r="H67" t="str">
            <v xml:space="preserve">    172.56</v>
          </cell>
          <cell r="I67" t="str">
            <v xml:space="preserve">  1,026.00 </v>
          </cell>
          <cell r="J67" t="str">
            <v xml:space="preserve">           </v>
          </cell>
          <cell r="K67" t="str">
            <v xml:space="preserve">    176.93</v>
          </cell>
          <cell r="L67" t="str">
            <v xml:space="preserve">  1,051.98 </v>
          </cell>
          <cell r="M67" t="str">
            <v xml:space="preserve">         0</v>
          </cell>
          <cell r="N67">
            <v>2.5</v>
          </cell>
        </row>
        <row r="68">
          <cell r="A68" t="str">
            <v>FN</v>
          </cell>
          <cell r="B68" t="str">
            <v xml:space="preserve">  </v>
          </cell>
          <cell r="C68" t="str">
            <v>P</v>
          </cell>
          <cell r="D68" t="str">
            <v xml:space="preserve">FORD TRANSIT CARGO V  </v>
          </cell>
          <cell r="E68" t="str">
            <v xml:space="preserve">   </v>
          </cell>
          <cell r="F68" t="str">
            <v xml:space="preserve">       </v>
          </cell>
          <cell r="G68" t="str">
            <v xml:space="preserve">          </v>
          </cell>
          <cell r="H68" t="str">
            <v xml:space="preserve">          </v>
          </cell>
          <cell r="I68" t="str">
            <v xml:space="preserve">           </v>
          </cell>
          <cell r="J68" t="str">
            <v xml:space="preserve">           </v>
          </cell>
          <cell r="K68" t="str">
            <v xml:space="preserve">    101.08</v>
          </cell>
          <cell r="L68" t="str">
            <v xml:space="preserve">    600.99 </v>
          </cell>
          <cell r="M68" t="str">
            <v xml:space="preserve">         0</v>
          </cell>
          <cell r="N68">
            <v>0</v>
          </cell>
        </row>
        <row r="69">
          <cell r="A69" t="str">
            <v>FNC</v>
          </cell>
          <cell r="B69" t="str">
            <v xml:space="preserve">C </v>
          </cell>
          <cell r="C69" t="str">
            <v xml:space="preserve"> </v>
          </cell>
          <cell r="D69" t="str">
            <v>Contract Total</v>
          </cell>
          <cell r="E69" t="str">
            <v xml:space="preserve"> </v>
          </cell>
          <cell r="F69" t="str">
            <v xml:space="preserve">      3</v>
          </cell>
          <cell r="G69" t="str">
            <v xml:space="preserve">      510</v>
          </cell>
          <cell r="H69" t="str">
            <v xml:space="preserve"> </v>
          </cell>
          <cell r="I69" t="str">
            <v xml:space="preserve"> </v>
          </cell>
          <cell r="J69" t="str">
            <v xml:space="preserve"> </v>
          </cell>
          <cell r="K69" t="str">
            <v xml:space="preserve"> </v>
          </cell>
          <cell r="L69" t="str">
            <v xml:space="preserve"> </v>
          </cell>
          <cell r="M69" t="str">
            <v xml:space="preserve">      523</v>
          </cell>
          <cell r="N69">
            <v>2.5</v>
          </cell>
        </row>
        <row r="70">
          <cell r="A70" t="str">
            <v>FN</v>
          </cell>
          <cell r="B70" t="str">
            <v xml:space="preserve">B </v>
          </cell>
          <cell r="C70" t="str">
            <v xml:space="preserve"> </v>
          </cell>
          <cell r="D70" t="str">
            <v>Total - all Car Groups</v>
          </cell>
          <cell r="E70" t="str">
            <v xml:space="preserve"> </v>
          </cell>
          <cell r="F70" t="str">
            <v xml:space="preserve">      3</v>
          </cell>
          <cell r="G70" t="str">
            <v xml:space="preserve">      510</v>
          </cell>
          <cell r="H70" t="str">
            <v xml:space="preserve"> </v>
          </cell>
          <cell r="I70" t="str">
            <v xml:space="preserve"> </v>
          </cell>
          <cell r="J70" t="str">
            <v xml:space="preserve"> </v>
          </cell>
          <cell r="K70" t="str">
            <v xml:space="preserve"> </v>
          </cell>
          <cell r="L70" t="str">
            <v xml:space="preserve"> </v>
          </cell>
          <cell r="M70" t="str">
            <v xml:space="preserve"> </v>
          </cell>
          <cell r="N70" t="str">
            <v xml:space="preserve"> </v>
          </cell>
        </row>
        <row r="71">
          <cell r="A71" t="str">
            <v xml:space="preserve"> </v>
          </cell>
          <cell r="B71" t="str">
            <v xml:space="preserve">T </v>
          </cell>
          <cell r="C71" t="str">
            <v xml:space="preserve"> </v>
          </cell>
          <cell r="D71" t="str">
            <v xml:space="preserve"> </v>
          </cell>
          <cell r="E71" t="str">
            <v xml:space="preserve">LY </v>
          </cell>
          <cell r="F71" t="str">
            <v xml:space="preserve">Actual </v>
          </cell>
          <cell r="G71" t="str">
            <v xml:space="preserve">Actual </v>
          </cell>
          <cell r="H71" t="str">
            <v>Actual</v>
          </cell>
          <cell r="I71" t="str">
            <v xml:space="preserve"> Local</v>
          </cell>
          <cell r="J71" t="str">
            <v>Rental</v>
          </cell>
          <cell r="K71" t="str">
            <v>Proposal</v>
          </cell>
          <cell r="L71" t="str">
            <v xml:space="preserve"> Local</v>
          </cell>
          <cell r="M71" t="str">
            <v>Projected</v>
          </cell>
          <cell r="N71" t="str">
            <v xml:space="preserve">  </v>
          </cell>
        </row>
        <row r="72">
          <cell r="A72" t="str">
            <v>FRA</v>
          </cell>
          <cell r="B72" t="str">
            <v xml:space="preserve">B </v>
          </cell>
          <cell r="C72" t="str">
            <v xml:space="preserve"> </v>
          </cell>
          <cell r="D72" t="str">
            <v xml:space="preserve">FRANCE                </v>
          </cell>
          <cell r="E72" t="str">
            <v>Grp</v>
          </cell>
          <cell r="F72" t="str">
            <v>Rentals</v>
          </cell>
          <cell r="G72" t="str">
            <v>Spend $</v>
          </cell>
          <cell r="H72" t="str">
            <v>Rate</v>
          </cell>
          <cell r="I72" t="str">
            <v xml:space="preserve"> Rate </v>
          </cell>
          <cell r="J72" t="str">
            <v>Days</v>
          </cell>
          <cell r="K72" t="str">
            <v>Rate</v>
          </cell>
          <cell r="L72" t="str">
            <v xml:space="preserve"> Rate </v>
          </cell>
          <cell r="M72" t="str">
            <v>Spend $</v>
          </cell>
          <cell r="N72" t="str">
            <v xml:space="preserve"> % Var</v>
          </cell>
        </row>
        <row r="73">
          <cell r="A73" t="str">
            <v>FR</v>
          </cell>
          <cell r="B73" t="str">
            <v xml:space="preserve">  </v>
          </cell>
          <cell r="C73" t="str">
            <v>A</v>
          </cell>
          <cell r="D73" t="str">
            <v xml:space="preserve">PEUGEOT 106 1.1       </v>
          </cell>
          <cell r="E73" t="str">
            <v xml:space="preserve">   </v>
          </cell>
          <cell r="F73" t="str">
            <v xml:space="preserve"> 10,283</v>
          </cell>
          <cell r="G73" t="str">
            <v xml:space="preserve">   636,097</v>
          </cell>
          <cell r="H73" t="str">
            <v xml:space="preserve">     35.83</v>
          </cell>
          <cell r="I73" t="str">
            <v xml:space="preserve">    235.03 </v>
          </cell>
          <cell r="J73" t="str">
            <v xml:space="preserve">   22,203.0</v>
          </cell>
          <cell r="K73" t="str">
            <v xml:space="preserve">     35.83</v>
          </cell>
          <cell r="L73" t="str">
            <v xml:space="preserve">    235.03 </v>
          </cell>
          <cell r="M73" t="str">
            <v xml:space="preserve">   636,097</v>
          </cell>
          <cell r="N73">
            <v>0</v>
          </cell>
        </row>
        <row r="74">
          <cell r="A74" t="str">
            <v>FR</v>
          </cell>
          <cell r="B74" t="str">
            <v xml:space="preserve">  </v>
          </cell>
          <cell r="C74" t="str">
            <v>B</v>
          </cell>
          <cell r="D74" t="str">
            <v xml:space="preserve">RENAULT CLIO 1.2      </v>
          </cell>
          <cell r="E74" t="str">
            <v xml:space="preserve">   </v>
          </cell>
          <cell r="F74" t="str">
            <v xml:space="preserve">  6,432</v>
          </cell>
          <cell r="G74" t="str">
            <v xml:space="preserve">   449,538</v>
          </cell>
          <cell r="H74" t="str">
            <v xml:space="preserve">     39.64</v>
          </cell>
          <cell r="I74" t="str">
            <v xml:space="preserve">    260.02 </v>
          </cell>
          <cell r="J74" t="str">
            <v xml:space="preserve">   13,657.0</v>
          </cell>
          <cell r="K74" t="str">
            <v xml:space="preserve">     39.64</v>
          </cell>
          <cell r="L74" t="str">
            <v xml:space="preserve">    260.02 </v>
          </cell>
          <cell r="M74" t="str">
            <v xml:space="preserve">   449,538</v>
          </cell>
          <cell r="N74">
            <v>0</v>
          </cell>
        </row>
        <row r="75">
          <cell r="A75" t="str">
            <v>FR</v>
          </cell>
          <cell r="B75" t="str">
            <v xml:space="preserve">  </v>
          </cell>
          <cell r="C75" t="str">
            <v>C</v>
          </cell>
          <cell r="D75" t="str">
            <v xml:space="preserve">RENAULT MEGANE 1.4    </v>
          </cell>
          <cell r="E75" t="str">
            <v xml:space="preserve">   </v>
          </cell>
          <cell r="F75" t="str">
            <v xml:space="preserve">  8,191</v>
          </cell>
          <cell r="G75" t="str">
            <v xml:space="preserve">   699,271</v>
          </cell>
          <cell r="H75" t="str">
            <v xml:space="preserve">     42.69</v>
          </cell>
          <cell r="I75" t="str">
            <v xml:space="preserve">    280.03 </v>
          </cell>
          <cell r="J75" t="str">
            <v xml:space="preserve">   20,201.0</v>
          </cell>
          <cell r="K75" t="str">
            <v xml:space="preserve">     42.69</v>
          </cell>
          <cell r="L75" t="str">
            <v xml:space="preserve">    280.03 </v>
          </cell>
          <cell r="M75" t="str">
            <v xml:space="preserve">   699,271</v>
          </cell>
          <cell r="N75">
            <v>0</v>
          </cell>
        </row>
        <row r="76">
          <cell r="A76" t="str">
            <v>FR</v>
          </cell>
          <cell r="B76" t="str">
            <v xml:space="preserve">  </v>
          </cell>
          <cell r="C76" t="str">
            <v>D</v>
          </cell>
          <cell r="D76" t="str">
            <v xml:space="preserve">PEUGEOT 406 ST 1.8    </v>
          </cell>
          <cell r="E76" t="str">
            <v xml:space="preserve">   </v>
          </cell>
          <cell r="F76" t="str">
            <v xml:space="preserve">  1,028</v>
          </cell>
          <cell r="G76" t="str">
            <v xml:space="preserve">   123,518</v>
          </cell>
          <cell r="H76" t="str">
            <v xml:space="preserve">     48.78</v>
          </cell>
          <cell r="I76" t="str">
            <v xml:space="preserve">    319.98 </v>
          </cell>
          <cell r="J76" t="str">
            <v xml:space="preserve">    3,100.0</v>
          </cell>
          <cell r="K76" t="str">
            <v xml:space="preserve">     48.78</v>
          </cell>
          <cell r="L76" t="str">
            <v xml:space="preserve">    319.98 </v>
          </cell>
          <cell r="M76" t="str">
            <v xml:space="preserve">   123,518</v>
          </cell>
          <cell r="N76">
            <v>0</v>
          </cell>
        </row>
        <row r="77">
          <cell r="A77" t="str">
            <v>FR</v>
          </cell>
          <cell r="B77" t="str">
            <v xml:space="preserve">  </v>
          </cell>
          <cell r="C77" t="str">
            <v>E</v>
          </cell>
          <cell r="D77" t="str">
            <v xml:space="preserve">PEUGEOT 605 2.0       </v>
          </cell>
          <cell r="E77" t="str">
            <v xml:space="preserve">   </v>
          </cell>
          <cell r="F77" t="str">
            <v xml:space="preserve">     49</v>
          </cell>
          <cell r="G77" t="str">
            <v xml:space="preserve">     9,619</v>
          </cell>
          <cell r="H77" t="str">
            <v xml:space="preserve">     60.67</v>
          </cell>
          <cell r="I77" t="str">
            <v xml:space="preserve">    397.97 </v>
          </cell>
          <cell r="J77" t="str">
            <v xml:space="preserve">      191.0</v>
          </cell>
          <cell r="K77" t="str">
            <v xml:space="preserve">     60.67</v>
          </cell>
          <cell r="L77" t="str">
            <v xml:space="preserve">    397.97 </v>
          </cell>
          <cell r="M77" t="str">
            <v xml:space="preserve">     9,619</v>
          </cell>
          <cell r="N77">
            <v>0</v>
          </cell>
        </row>
        <row r="78">
          <cell r="A78" t="str">
            <v>FR</v>
          </cell>
          <cell r="B78" t="str">
            <v xml:space="preserve">  </v>
          </cell>
          <cell r="C78" t="str">
            <v>G</v>
          </cell>
          <cell r="D78" t="str">
            <v xml:space="preserve">MERCEDES E200 2.0     </v>
          </cell>
          <cell r="E78" t="str">
            <v xml:space="preserve">   </v>
          </cell>
          <cell r="F78" t="str">
            <v xml:space="preserve">      3</v>
          </cell>
          <cell r="G78" t="str">
            <v xml:space="preserve">       837</v>
          </cell>
          <cell r="H78" t="str">
            <v xml:space="preserve">    132.63</v>
          </cell>
          <cell r="I78" t="str">
            <v xml:space="preserve">    870.00 </v>
          </cell>
          <cell r="J78" t="str">
            <v xml:space="preserve">        6.0</v>
          </cell>
          <cell r="K78" t="str">
            <v xml:space="preserve">    132.63</v>
          </cell>
          <cell r="L78" t="str">
            <v xml:space="preserve">    870.00 </v>
          </cell>
          <cell r="M78" t="str">
            <v xml:space="preserve">       837</v>
          </cell>
          <cell r="N78">
            <v>0</v>
          </cell>
        </row>
        <row r="79">
          <cell r="A79" t="str">
            <v>FR</v>
          </cell>
          <cell r="B79" t="str">
            <v xml:space="preserve">  </v>
          </cell>
          <cell r="C79" t="str">
            <v>I</v>
          </cell>
          <cell r="D79" t="str">
            <v xml:space="preserve">RENAULT ESPACE TURBO  </v>
          </cell>
          <cell r="E79" t="str">
            <v xml:space="preserve">   </v>
          </cell>
          <cell r="F79" t="str">
            <v xml:space="preserve">    291</v>
          </cell>
          <cell r="G79" t="str">
            <v xml:space="preserve">    68,242</v>
          </cell>
          <cell r="H79" t="str">
            <v xml:space="preserve">    102.45</v>
          </cell>
          <cell r="I79" t="str">
            <v xml:space="preserve">    672.03 </v>
          </cell>
          <cell r="J79" t="str">
            <v xml:space="preserve">      764.0</v>
          </cell>
          <cell r="K79" t="str">
            <v xml:space="preserve">    102.45</v>
          </cell>
          <cell r="L79" t="str">
            <v xml:space="preserve">    672.03 </v>
          </cell>
          <cell r="M79" t="str">
            <v xml:space="preserve">    68,242</v>
          </cell>
          <cell r="N79">
            <v>0</v>
          </cell>
        </row>
        <row r="80">
          <cell r="A80" t="str">
            <v>FR</v>
          </cell>
          <cell r="B80" t="str">
            <v xml:space="preserve">  </v>
          </cell>
          <cell r="C80" t="str">
            <v>N</v>
          </cell>
          <cell r="D80" t="str">
            <v xml:space="preserve">OPEL VECTRA BREAK 1.  </v>
          </cell>
          <cell r="E80" t="str">
            <v xml:space="preserve">   </v>
          </cell>
          <cell r="F80" t="str">
            <v xml:space="preserve">     97</v>
          </cell>
          <cell r="G80" t="str">
            <v xml:space="preserve">    21,272</v>
          </cell>
          <cell r="H80" t="str">
            <v xml:space="preserve">     80.80</v>
          </cell>
          <cell r="I80" t="str">
            <v xml:space="preserve">    530.01 </v>
          </cell>
          <cell r="J80" t="str">
            <v xml:space="preserve">      319.0</v>
          </cell>
          <cell r="K80" t="str">
            <v xml:space="preserve">     80.80</v>
          </cell>
          <cell r="L80" t="str">
            <v xml:space="preserve">    530.01 </v>
          </cell>
          <cell r="M80" t="str">
            <v xml:space="preserve">    21,272</v>
          </cell>
          <cell r="N80">
            <v>0</v>
          </cell>
        </row>
        <row r="81">
          <cell r="A81" t="str">
            <v>FRC</v>
          </cell>
          <cell r="B81" t="str">
            <v xml:space="preserve">C </v>
          </cell>
          <cell r="C81" t="str">
            <v xml:space="preserve"> </v>
          </cell>
          <cell r="D81" t="str">
            <v>Contract Total</v>
          </cell>
          <cell r="E81" t="str">
            <v xml:space="preserve"> </v>
          </cell>
          <cell r="F81" t="str">
            <v xml:space="preserve"> 26,374</v>
          </cell>
          <cell r="G81" t="str">
            <v>2,008,394</v>
          </cell>
          <cell r="H81" t="str">
            <v xml:space="preserve"> </v>
          </cell>
          <cell r="I81" t="str">
            <v xml:space="preserve"> </v>
          </cell>
          <cell r="J81" t="str">
            <v xml:space="preserve"> </v>
          </cell>
          <cell r="K81" t="str">
            <v xml:space="preserve"> </v>
          </cell>
          <cell r="L81" t="str">
            <v xml:space="preserve"> </v>
          </cell>
          <cell r="M81" t="str">
            <v>2,008,394</v>
          </cell>
          <cell r="N81">
            <v>0</v>
          </cell>
        </row>
        <row r="82">
          <cell r="A82" t="str">
            <v>FR</v>
          </cell>
          <cell r="B82" t="str">
            <v xml:space="preserve">B </v>
          </cell>
          <cell r="C82" t="str">
            <v xml:space="preserve"> </v>
          </cell>
          <cell r="D82" t="str">
            <v>Total - all Car Groups</v>
          </cell>
          <cell r="E82" t="str">
            <v xml:space="preserve"> </v>
          </cell>
          <cell r="F82" t="str">
            <v xml:space="preserve"> 26,602</v>
          </cell>
          <cell r="G82" t="str">
            <v>2,051,661</v>
          </cell>
          <cell r="H82" t="str">
            <v xml:space="preserve"> </v>
          </cell>
          <cell r="I82" t="str">
            <v xml:space="preserve"> </v>
          </cell>
          <cell r="J82" t="str">
            <v xml:space="preserve"> </v>
          </cell>
          <cell r="K82" t="str">
            <v xml:space="preserve"> </v>
          </cell>
          <cell r="L82" t="str">
            <v xml:space="preserve"> </v>
          </cell>
          <cell r="M82" t="str">
            <v xml:space="preserve"> </v>
          </cell>
          <cell r="N82" t="str">
            <v xml:space="preserve"> </v>
          </cell>
        </row>
        <row r="83">
          <cell r="A83" t="str">
            <v xml:space="preserve"> </v>
          </cell>
          <cell r="B83" t="str">
            <v xml:space="preserve">T </v>
          </cell>
          <cell r="C83" t="str">
            <v xml:space="preserve"> </v>
          </cell>
          <cell r="D83" t="str">
            <v xml:space="preserve"> </v>
          </cell>
          <cell r="E83" t="str">
            <v xml:space="preserve">LY </v>
          </cell>
          <cell r="F83" t="str">
            <v xml:space="preserve">Actual </v>
          </cell>
          <cell r="G83" t="str">
            <v xml:space="preserve">Actual </v>
          </cell>
          <cell r="H83" t="str">
            <v>Actual</v>
          </cell>
          <cell r="I83" t="str">
            <v xml:space="preserve"> Local</v>
          </cell>
          <cell r="J83" t="str">
            <v>Rental</v>
          </cell>
          <cell r="K83" t="str">
            <v>Proposal</v>
          </cell>
          <cell r="L83" t="str">
            <v xml:space="preserve"> Local</v>
          </cell>
          <cell r="M83" t="str">
            <v>Projected</v>
          </cell>
          <cell r="N83" t="str">
            <v xml:space="preserve">  </v>
          </cell>
        </row>
        <row r="84">
          <cell r="A84" t="str">
            <v>GEA</v>
          </cell>
          <cell r="B84" t="str">
            <v xml:space="preserve">B </v>
          </cell>
          <cell r="C84" t="str">
            <v xml:space="preserve"> </v>
          </cell>
          <cell r="D84" t="str">
            <v xml:space="preserve">GERMANY               </v>
          </cell>
          <cell r="E84" t="str">
            <v>Grp</v>
          </cell>
          <cell r="F84" t="str">
            <v>Rentals</v>
          </cell>
          <cell r="G84" t="str">
            <v>Spend $</v>
          </cell>
          <cell r="H84" t="str">
            <v>Rate</v>
          </cell>
          <cell r="I84" t="str">
            <v xml:space="preserve"> Rate </v>
          </cell>
          <cell r="J84" t="str">
            <v>Days</v>
          </cell>
          <cell r="K84" t="str">
            <v>Rate</v>
          </cell>
          <cell r="L84" t="str">
            <v xml:space="preserve"> Rate </v>
          </cell>
          <cell r="M84" t="str">
            <v>Spend $</v>
          </cell>
          <cell r="N84" t="str">
            <v xml:space="preserve"> % Var</v>
          </cell>
        </row>
        <row r="85">
          <cell r="A85" t="str">
            <v>GE</v>
          </cell>
          <cell r="B85" t="str">
            <v xml:space="preserve">  </v>
          </cell>
          <cell r="C85" t="str">
            <v>A</v>
          </cell>
          <cell r="D85" t="str">
            <v xml:space="preserve">FORD KA               </v>
          </cell>
          <cell r="E85" t="str">
            <v xml:space="preserve">   </v>
          </cell>
          <cell r="F85" t="str">
            <v xml:space="preserve">    779</v>
          </cell>
          <cell r="G85" t="str">
            <v xml:space="preserve">    32,925</v>
          </cell>
          <cell r="H85" t="str">
            <v xml:space="preserve">     24.03</v>
          </cell>
          <cell r="I85" t="str">
            <v xml:space="preserve">     47.00 </v>
          </cell>
          <cell r="J85" t="str">
            <v xml:space="preserve">    1,265.0</v>
          </cell>
          <cell r="K85" t="str">
            <v xml:space="preserve">     27.10</v>
          </cell>
          <cell r="L85" t="str">
            <v xml:space="preserve">     53.00 </v>
          </cell>
          <cell r="M85" t="str">
            <v xml:space="preserve">    37,131</v>
          </cell>
          <cell r="N85">
            <v>12.8</v>
          </cell>
        </row>
        <row r="86">
          <cell r="A86" t="str">
            <v>GE</v>
          </cell>
          <cell r="B86" t="str">
            <v xml:space="preserve">  </v>
          </cell>
          <cell r="C86" t="str">
            <v>B</v>
          </cell>
          <cell r="D86" t="str">
            <v xml:space="preserve">OPEL CORSA            </v>
          </cell>
          <cell r="E86" t="str">
            <v xml:space="preserve">   </v>
          </cell>
          <cell r="F86" t="str">
            <v xml:space="preserve">  1,478</v>
          </cell>
          <cell r="G86" t="str">
            <v xml:space="preserve">    64,385</v>
          </cell>
          <cell r="H86" t="str">
            <v xml:space="preserve">     25.05</v>
          </cell>
          <cell r="I86" t="str">
            <v xml:space="preserve">     48.99 </v>
          </cell>
          <cell r="J86" t="str">
            <v xml:space="preserve">    2,498.0</v>
          </cell>
          <cell r="K86" t="str">
            <v xml:space="preserve">     28.63</v>
          </cell>
          <cell r="L86" t="str">
            <v xml:space="preserve">     56.00 </v>
          </cell>
          <cell r="M86" t="str">
            <v xml:space="preserve">    73,587</v>
          </cell>
          <cell r="N86">
            <v>14.3</v>
          </cell>
        </row>
        <row r="87">
          <cell r="A87" t="str">
            <v>GE</v>
          </cell>
          <cell r="B87" t="str">
            <v xml:space="preserve">  </v>
          </cell>
          <cell r="C87" t="str">
            <v>C</v>
          </cell>
          <cell r="D87" t="str">
            <v xml:space="preserve">RENAULT MEGANE        </v>
          </cell>
          <cell r="E87" t="str">
            <v xml:space="preserve">   </v>
          </cell>
          <cell r="F87" t="str">
            <v xml:space="preserve">    526</v>
          </cell>
          <cell r="G87" t="str">
            <v xml:space="preserve">    24,442</v>
          </cell>
          <cell r="H87" t="str">
            <v xml:space="preserve">     26.08</v>
          </cell>
          <cell r="I87" t="str">
            <v xml:space="preserve">     51.01 </v>
          </cell>
          <cell r="J87" t="str">
            <v xml:space="preserve">      839.0</v>
          </cell>
          <cell r="K87" t="str">
            <v xml:space="preserve">     30.17</v>
          </cell>
          <cell r="L87" t="str">
            <v xml:space="preserve">     59.01 </v>
          </cell>
          <cell r="M87" t="str">
            <v xml:space="preserve">    28,275</v>
          </cell>
          <cell r="N87">
            <v>15.7</v>
          </cell>
        </row>
        <row r="88">
          <cell r="A88" t="str">
            <v>GE</v>
          </cell>
          <cell r="B88" t="str">
            <v xml:space="preserve">  </v>
          </cell>
          <cell r="C88" t="str">
            <v>D</v>
          </cell>
          <cell r="D88" t="str">
            <v xml:space="preserve">OPEL ASTRA            </v>
          </cell>
          <cell r="E88" t="str">
            <v xml:space="preserve">   </v>
          </cell>
          <cell r="F88" t="str">
            <v xml:space="preserve">    315</v>
          </cell>
          <cell r="G88" t="str">
            <v xml:space="preserve">    19,354</v>
          </cell>
          <cell r="H88" t="str">
            <v xml:space="preserve">     28.12</v>
          </cell>
          <cell r="I88" t="str">
            <v xml:space="preserve">     55.00 </v>
          </cell>
          <cell r="J88" t="str">
            <v xml:space="preserve">      702.0</v>
          </cell>
          <cell r="K88" t="str">
            <v xml:space="preserve">     32.21</v>
          </cell>
          <cell r="L88" t="str">
            <v xml:space="preserve">     63.00 </v>
          </cell>
          <cell r="M88" t="str">
            <v xml:space="preserve">    22,169</v>
          </cell>
          <cell r="N88">
            <v>14.5</v>
          </cell>
        </row>
        <row r="89">
          <cell r="A89" t="str">
            <v>GE</v>
          </cell>
          <cell r="B89" t="str">
            <v xml:space="preserve">  </v>
          </cell>
          <cell r="C89" t="str">
            <v>E</v>
          </cell>
          <cell r="D89" t="str">
            <v xml:space="preserve">OPEL VECTRA           </v>
          </cell>
          <cell r="E89" t="str">
            <v xml:space="preserve">   </v>
          </cell>
          <cell r="F89" t="str">
            <v xml:space="preserve">    127</v>
          </cell>
          <cell r="G89" t="str">
            <v xml:space="preserve">     8,309</v>
          </cell>
          <cell r="H89" t="str">
            <v xml:space="preserve">     30.17</v>
          </cell>
          <cell r="I89" t="str">
            <v xml:space="preserve">     59.01 </v>
          </cell>
          <cell r="J89" t="str">
            <v xml:space="preserve">      256.0</v>
          </cell>
          <cell r="K89" t="str">
            <v xml:space="preserve">     36.81</v>
          </cell>
          <cell r="L89" t="str">
            <v xml:space="preserve">     71.99 </v>
          </cell>
          <cell r="M89" t="str">
            <v xml:space="preserve">    10,138</v>
          </cell>
          <cell r="N89">
            <v>22</v>
          </cell>
        </row>
        <row r="90">
          <cell r="A90" t="str">
            <v>GE</v>
          </cell>
          <cell r="B90" t="str">
            <v xml:space="preserve">  </v>
          </cell>
          <cell r="C90" t="str">
            <v>F</v>
          </cell>
          <cell r="D90" t="str">
            <v xml:space="preserve">BMW 318I 1.8          </v>
          </cell>
          <cell r="E90" t="str">
            <v xml:space="preserve">   </v>
          </cell>
          <cell r="F90" t="str">
            <v xml:space="preserve">     36</v>
          </cell>
          <cell r="G90" t="str">
            <v xml:space="preserve">     4,655</v>
          </cell>
          <cell r="H90" t="str">
            <v xml:space="preserve">     61.87</v>
          </cell>
          <cell r="I90" t="str">
            <v xml:space="preserve">    121.01 </v>
          </cell>
          <cell r="J90" t="str">
            <v xml:space="preserve">       75.0</v>
          </cell>
          <cell r="K90" t="str">
            <v xml:space="preserve">     66.98</v>
          </cell>
          <cell r="L90" t="str">
            <v xml:space="preserve">    131.00 </v>
          </cell>
          <cell r="M90" t="str">
            <v xml:space="preserve">     5,039</v>
          </cell>
          <cell r="N90">
            <v>8.3000000000000007</v>
          </cell>
        </row>
        <row r="91">
          <cell r="A91" t="str">
            <v>GE</v>
          </cell>
          <cell r="B91" t="str">
            <v xml:space="preserve">  </v>
          </cell>
          <cell r="C91" t="str">
            <v>G</v>
          </cell>
          <cell r="D91" t="str">
            <v xml:space="preserve">FORD MONDEO TURNIER   </v>
          </cell>
          <cell r="E91" t="str">
            <v xml:space="preserve">   </v>
          </cell>
          <cell r="F91" t="str">
            <v xml:space="preserve">     37</v>
          </cell>
          <cell r="G91" t="str">
            <v xml:space="preserve">     6,725</v>
          </cell>
          <cell r="H91" t="str">
            <v xml:space="preserve">     45.50</v>
          </cell>
          <cell r="I91" t="str">
            <v xml:space="preserve">     88.99 </v>
          </cell>
          <cell r="J91" t="str">
            <v xml:space="preserve">      147.0</v>
          </cell>
          <cell r="K91" t="str">
            <v xml:space="preserve">     49.08</v>
          </cell>
          <cell r="L91" t="str">
            <v xml:space="preserve">     95.99 </v>
          </cell>
          <cell r="M91" t="str">
            <v xml:space="preserve">     7,254</v>
          </cell>
          <cell r="N91">
            <v>7.9</v>
          </cell>
        </row>
        <row r="92">
          <cell r="A92" t="str">
            <v>GE</v>
          </cell>
          <cell r="B92" t="str">
            <v xml:space="preserve">  </v>
          </cell>
          <cell r="C92" t="str">
            <v>H</v>
          </cell>
          <cell r="D92" t="str">
            <v xml:space="preserve">BMW 520I 2.0          </v>
          </cell>
          <cell r="E92" t="str">
            <v xml:space="preserve">   </v>
          </cell>
          <cell r="F92" t="str">
            <v xml:space="preserve">      4</v>
          </cell>
          <cell r="G92" t="str">
            <v xml:space="preserve">     1,277</v>
          </cell>
          <cell r="H92" t="str">
            <v xml:space="preserve">     84.87</v>
          </cell>
          <cell r="I92" t="str">
            <v xml:space="preserve">    165.99 </v>
          </cell>
          <cell r="J92" t="str">
            <v xml:space="preserve">       16.0</v>
          </cell>
          <cell r="K92" t="str">
            <v xml:space="preserve">     91.52</v>
          </cell>
          <cell r="L92" t="str">
            <v xml:space="preserve">    179.00 </v>
          </cell>
          <cell r="M92" t="str">
            <v xml:space="preserve">     1,377</v>
          </cell>
          <cell r="N92">
            <v>7.8</v>
          </cell>
        </row>
        <row r="93">
          <cell r="A93" t="str">
            <v>GE</v>
          </cell>
          <cell r="B93" t="str">
            <v xml:space="preserve">  </v>
          </cell>
          <cell r="C93" t="str">
            <v>I</v>
          </cell>
          <cell r="D93" t="str">
            <v xml:space="preserve">MERCEDES C180 1.8     </v>
          </cell>
          <cell r="E93" t="str">
            <v xml:space="preserve">   </v>
          </cell>
          <cell r="F93" t="str">
            <v xml:space="preserve">      6</v>
          </cell>
          <cell r="G93" t="str">
            <v xml:space="preserve">       807</v>
          </cell>
          <cell r="H93" t="str">
            <v xml:space="preserve">     81.81</v>
          </cell>
          <cell r="I93" t="str">
            <v xml:space="preserve">    160.01 </v>
          </cell>
          <cell r="J93" t="str">
            <v xml:space="preserve">       10.0</v>
          </cell>
          <cell r="K93" t="str">
            <v xml:space="preserve">     88.45</v>
          </cell>
          <cell r="L93" t="str">
            <v xml:space="preserve">    172.99 </v>
          </cell>
          <cell r="M93" t="str">
            <v xml:space="preserve">       872</v>
          </cell>
          <cell r="N93">
            <v>8.1</v>
          </cell>
        </row>
        <row r="94">
          <cell r="A94" t="str">
            <v>GE</v>
          </cell>
          <cell r="B94" t="str">
            <v xml:space="preserve">  </v>
          </cell>
          <cell r="C94" t="str">
            <v>J</v>
          </cell>
          <cell r="D94" t="str">
            <v xml:space="preserve">MERCEDES E200         </v>
          </cell>
          <cell r="E94" t="str">
            <v xml:space="preserve">   </v>
          </cell>
          <cell r="F94" t="str">
            <v xml:space="preserve">      5</v>
          </cell>
          <cell r="G94" t="str">
            <v xml:space="preserve">       722</v>
          </cell>
          <cell r="H94" t="str">
            <v xml:space="preserve">     89.99</v>
          </cell>
          <cell r="I94" t="str">
            <v xml:space="preserve">    176.01 </v>
          </cell>
          <cell r="J94" t="str">
            <v xml:space="preserve">        8.0</v>
          </cell>
          <cell r="K94" t="str">
            <v xml:space="preserve">     97.15</v>
          </cell>
          <cell r="L94" t="str">
            <v xml:space="preserve">    190.01 </v>
          </cell>
          <cell r="M94" t="str">
            <v xml:space="preserve">       779</v>
          </cell>
          <cell r="N94">
            <v>8</v>
          </cell>
        </row>
        <row r="95">
          <cell r="A95" t="str">
            <v>GE</v>
          </cell>
          <cell r="B95" t="str">
            <v xml:space="preserve">  </v>
          </cell>
          <cell r="C95" t="str">
            <v>K</v>
          </cell>
          <cell r="D95" t="str">
            <v xml:space="preserve">BMW 728I              </v>
          </cell>
          <cell r="E95" t="str">
            <v xml:space="preserve">   </v>
          </cell>
          <cell r="F95" t="str">
            <v xml:space="preserve">       </v>
          </cell>
          <cell r="G95" t="str">
            <v xml:space="preserve">          </v>
          </cell>
          <cell r="H95" t="str">
            <v xml:space="preserve">    125.27</v>
          </cell>
          <cell r="I95" t="str">
            <v xml:space="preserve">    245.01 </v>
          </cell>
          <cell r="J95" t="str">
            <v xml:space="preserve">           </v>
          </cell>
          <cell r="K95" t="str">
            <v xml:space="preserve">    135.49</v>
          </cell>
          <cell r="L95" t="str">
            <v xml:space="preserve">    265.00 </v>
          </cell>
          <cell r="M95" t="str">
            <v xml:space="preserve">         0</v>
          </cell>
          <cell r="N95">
            <v>8.1999999999999993</v>
          </cell>
        </row>
        <row r="96">
          <cell r="A96" t="str">
            <v>GE</v>
          </cell>
          <cell r="B96" t="str">
            <v xml:space="preserve">  </v>
          </cell>
          <cell r="C96" t="str">
            <v>L</v>
          </cell>
          <cell r="D96" t="str">
            <v xml:space="preserve">FORD TRANSIT 2.5      </v>
          </cell>
          <cell r="E96" t="str">
            <v xml:space="preserve">   </v>
          </cell>
          <cell r="F96" t="str">
            <v xml:space="preserve">       </v>
          </cell>
          <cell r="G96" t="str">
            <v xml:space="preserve">          </v>
          </cell>
          <cell r="H96" t="str">
            <v xml:space="preserve">    122.20</v>
          </cell>
          <cell r="I96" t="str">
            <v xml:space="preserve">    239.00 </v>
          </cell>
          <cell r="J96" t="str">
            <v xml:space="preserve">           </v>
          </cell>
          <cell r="K96" t="str">
            <v xml:space="preserve">    131.91</v>
          </cell>
          <cell r="L96" t="str">
            <v xml:space="preserve">    257.99 </v>
          </cell>
          <cell r="M96" t="str">
            <v xml:space="preserve">         0</v>
          </cell>
          <cell r="N96">
            <v>7.9</v>
          </cell>
        </row>
        <row r="97">
          <cell r="A97" t="str">
            <v>GE</v>
          </cell>
          <cell r="B97" t="str">
            <v xml:space="preserve">  </v>
          </cell>
          <cell r="C97" t="str">
            <v>M</v>
          </cell>
          <cell r="D97" t="str">
            <v xml:space="preserve">FORD FOCUS            </v>
          </cell>
          <cell r="E97" t="str">
            <v xml:space="preserve">   </v>
          </cell>
          <cell r="F97" t="str">
            <v xml:space="preserve">      3</v>
          </cell>
          <cell r="G97" t="str">
            <v xml:space="preserve">       449</v>
          </cell>
          <cell r="H97" t="str">
            <v xml:space="preserve">     63.91</v>
          </cell>
          <cell r="I97" t="str">
            <v xml:space="preserve">    125.00 </v>
          </cell>
          <cell r="J97" t="str">
            <v xml:space="preserve">        7.0</v>
          </cell>
          <cell r="K97" t="str">
            <v xml:space="preserve">     69.02</v>
          </cell>
          <cell r="L97" t="str">
            <v xml:space="preserve">    134.99 </v>
          </cell>
          <cell r="M97" t="str">
            <v xml:space="preserve">       485</v>
          </cell>
          <cell r="N97">
            <v>8</v>
          </cell>
        </row>
        <row r="98">
          <cell r="A98" t="str">
            <v>GE</v>
          </cell>
          <cell r="B98" t="str">
            <v xml:space="preserve">  </v>
          </cell>
          <cell r="C98" t="str">
            <v>N</v>
          </cell>
          <cell r="D98" t="str">
            <v xml:space="preserve">FORD FOCUS            </v>
          </cell>
          <cell r="E98" t="str">
            <v xml:space="preserve">   </v>
          </cell>
          <cell r="F98" t="str">
            <v xml:space="preserve">      9</v>
          </cell>
          <cell r="G98" t="str">
            <v xml:space="preserve">     1,299</v>
          </cell>
          <cell r="H98" t="str">
            <v xml:space="preserve">     76.18</v>
          </cell>
          <cell r="I98" t="str">
            <v xml:space="preserve">    149.00 </v>
          </cell>
          <cell r="J98" t="str">
            <v xml:space="preserve">       17.0</v>
          </cell>
          <cell r="K98" t="str">
            <v xml:space="preserve">     82.32</v>
          </cell>
          <cell r="L98" t="str">
            <v xml:space="preserve">    161.00 </v>
          </cell>
          <cell r="M98" t="str">
            <v xml:space="preserve">     1,404</v>
          </cell>
          <cell r="N98">
            <v>8.1</v>
          </cell>
        </row>
        <row r="99">
          <cell r="A99" t="str">
            <v>GE</v>
          </cell>
          <cell r="B99" t="str">
            <v xml:space="preserve">  </v>
          </cell>
          <cell r="C99" t="str">
            <v>R</v>
          </cell>
          <cell r="D99" t="str">
            <v xml:space="preserve">OPEL ASTRA CARAVAN    </v>
          </cell>
          <cell r="E99" t="str">
            <v xml:space="preserve">   </v>
          </cell>
          <cell r="F99" t="str">
            <v xml:space="preserve">     50</v>
          </cell>
          <cell r="G99" t="str">
            <v xml:space="preserve">     3,326</v>
          </cell>
          <cell r="H99" t="str">
            <v xml:space="preserve">     40.39</v>
          </cell>
          <cell r="I99" t="str">
            <v xml:space="preserve">     79.00 </v>
          </cell>
          <cell r="J99" t="str">
            <v xml:space="preserve">       78.0</v>
          </cell>
          <cell r="K99" t="str">
            <v xml:space="preserve">     43.46</v>
          </cell>
          <cell r="L99" t="str">
            <v xml:space="preserve">     85.00 </v>
          </cell>
          <cell r="M99" t="str">
            <v xml:space="preserve">     3,579</v>
          </cell>
          <cell r="N99">
            <v>7.6</v>
          </cell>
        </row>
        <row r="100">
          <cell r="A100" t="str">
            <v>GE</v>
          </cell>
          <cell r="B100" t="str">
            <v xml:space="preserve">  </v>
          </cell>
          <cell r="C100" t="str">
            <v>S</v>
          </cell>
          <cell r="D100" t="str">
            <v xml:space="preserve">BMW 320               </v>
          </cell>
          <cell r="E100" t="str">
            <v xml:space="preserve">   </v>
          </cell>
          <cell r="F100" t="str">
            <v xml:space="preserve">       </v>
          </cell>
          <cell r="G100" t="str">
            <v xml:space="preserve">          </v>
          </cell>
          <cell r="H100" t="str">
            <v xml:space="preserve">     68.00</v>
          </cell>
          <cell r="I100" t="str">
            <v xml:space="preserve">    133.00 </v>
          </cell>
          <cell r="J100" t="str">
            <v xml:space="preserve">           </v>
          </cell>
          <cell r="K100" t="str">
            <v xml:space="preserve">     73.63</v>
          </cell>
          <cell r="L100" t="str">
            <v xml:space="preserve">    144.01 </v>
          </cell>
          <cell r="M100" t="str">
            <v xml:space="preserve">         0</v>
          </cell>
          <cell r="N100">
            <v>8.3000000000000007</v>
          </cell>
        </row>
        <row r="101">
          <cell r="A101" t="str">
            <v>GE</v>
          </cell>
          <cell r="B101" t="str">
            <v xml:space="preserve">  </v>
          </cell>
          <cell r="C101" t="str">
            <v>T</v>
          </cell>
          <cell r="D101" t="str">
            <v xml:space="preserve">FORD GALAXY           </v>
          </cell>
          <cell r="E101" t="str">
            <v xml:space="preserve">   </v>
          </cell>
          <cell r="F101" t="str">
            <v xml:space="preserve">     14</v>
          </cell>
          <cell r="G101" t="str">
            <v xml:space="preserve">     2,511</v>
          </cell>
          <cell r="H101" t="str">
            <v xml:space="preserve">     74.65</v>
          </cell>
          <cell r="I101" t="str">
            <v xml:space="preserve">    146.00 </v>
          </cell>
          <cell r="J101" t="str">
            <v xml:space="preserve">       53.0</v>
          </cell>
          <cell r="K101" t="str">
            <v xml:space="preserve">     80.78</v>
          </cell>
          <cell r="L101" t="str">
            <v xml:space="preserve">    157.99 </v>
          </cell>
          <cell r="M101" t="str">
            <v xml:space="preserve">     2,717</v>
          </cell>
          <cell r="N101">
            <v>8.1999999999999993</v>
          </cell>
        </row>
        <row r="102">
          <cell r="A102" t="str">
            <v>GEC</v>
          </cell>
          <cell r="B102" t="str">
            <v xml:space="preserve">C </v>
          </cell>
          <cell r="C102" t="str">
            <v xml:space="preserve"> </v>
          </cell>
          <cell r="D102" t="str">
            <v>Contract Total</v>
          </cell>
          <cell r="E102" t="str">
            <v xml:space="preserve"> </v>
          </cell>
          <cell r="F102" t="str">
            <v xml:space="preserve">  3,389</v>
          </cell>
          <cell r="G102" t="str">
            <v xml:space="preserve">  171,186</v>
          </cell>
          <cell r="H102" t="str">
            <v xml:space="preserve"> </v>
          </cell>
          <cell r="I102" t="str">
            <v xml:space="preserve"> </v>
          </cell>
          <cell r="J102" t="str">
            <v xml:space="preserve"> </v>
          </cell>
          <cell r="K102" t="str">
            <v xml:space="preserve"> </v>
          </cell>
          <cell r="L102" t="str">
            <v xml:space="preserve"> </v>
          </cell>
          <cell r="M102" t="str">
            <v xml:space="preserve">  194,807</v>
          </cell>
          <cell r="N102">
            <v>13.8</v>
          </cell>
        </row>
        <row r="103">
          <cell r="A103" t="str">
            <v>GE</v>
          </cell>
          <cell r="B103" t="str">
            <v xml:space="preserve">B </v>
          </cell>
          <cell r="C103" t="str">
            <v xml:space="preserve"> </v>
          </cell>
          <cell r="D103" t="str">
            <v>Total - all Car Groups</v>
          </cell>
          <cell r="E103" t="str">
            <v xml:space="preserve"> </v>
          </cell>
          <cell r="F103" t="str">
            <v xml:space="preserve">  3,403</v>
          </cell>
          <cell r="G103" t="str">
            <v xml:space="preserve">  172,194</v>
          </cell>
          <cell r="H103" t="str">
            <v xml:space="preserve"> </v>
          </cell>
          <cell r="I103" t="str">
            <v xml:space="preserve"> </v>
          </cell>
          <cell r="J103" t="str">
            <v xml:space="preserve"> </v>
          </cell>
          <cell r="K103" t="str">
            <v xml:space="preserve"> </v>
          </cell>
          <cell r="L103" t="str">
            <v xml:space="preserve"> </v>
          </cell>
          <cell r="M103" t="str">
            <v xml:space="preserve"> </v>
          </cell>
          <cell r="N103" t="str">
            <v xml:space="preserve"> </v>
          </cell>
        </row>
        <row r="104">
          <cell r="A104" t="str">
            <v xml:space="preserve"> </v>
          </cell>
          <cell r="B104" t="str">
            <v xml:space="preserve">T </v>
          </cell>
          <cell r="C104" t="str">
            <v xml:space="preserve"> </v>
          </cell>
          <cell r="D104" t="str">
            <v xml:space="preserve"> </v>
          </cell>
          <cell r="E104" t="str">
            <v xml:space="preserve">LY </v>
          </cell>
          <cell r="F104" t="str">
            <v xml:space="preserve">Actual </v>
          </cell>
          <cell r="G104" t="str">
            <v xml:space="preserve">Actual </v>
          </cell>
          <cell r="H104" t="str">
            <v>Actual</v>
          </cell>
          <cell r="I104" t="str">
            <v xml:space="preserve"> Local</v>
          </cell>
          <cell r="J104" t="str">
            <v>Rental</v>
          </cell>
          <cell r="K104" t="str">
            <v>Proposal</v>
          </cell>
          <cell r="L104" t="str">
            <v xml:space="preserve"> Local</v>
          </cell>
          <cell r="M104" t="str">
            <v>Projected</v>
          </cell>
          <cell r="N104" t="str">
            <v xml:space="preserve">  </v>
          </cell>
        </row>
        <row r="105">
          <cell r="A105" t="str">
            <v>IRA</v>
          </cell>
          <cell r="B105" t="str">
            <v xml:space="preserve">B </v>
          </cell>
          <cell r="C105" t="str">
            <v xml:space="preserve"> </v>
          </cell>
          <cell r="D105" t="str">
            <v xml:space="preserve">IRELAND               </v>
          </cell>
          <cell r="E105" t="str">
            <v>Grp</v>
          </cell>
          <cell r="F105" t="str">
            <v>Rentals</v>
          </cell>
          <cell r="G105" t="str">
            <v>Spend $</v>
          </cell>
          <cell r="H105" t="str">
            <v>Rate</v>
          </cell>
          <cell r="I105" t="str">
            <v xml:space="preserve"> Rate </v>
          </cell>
          <cell r="J105" t="str">
            <v>Days</v>
          </cell>
          <cell r="K105" t="str">
            <v>Rate</v>
          </cell>
          <cell r="L105" t="str">
            <v xml:space="preserve"> Rate </v>
          </cell>
          <cell r="M105" t="str">
            <v>Spend $</v>
          </cell>
          <cell r="N105" t="str">
            <v xml:space="preserve"> % Var</v>
          </cell>
        </row>
        <row r="106">
          <cell r="A106" t="str">
            <v>IR</v>
          </cell>
          <cell r="B106" t="str">
            <v xml:space="preserve">  </v>
          </cell>
          <cell r="C106" t="str">
            <v>A</v>
          </cell>
          <cell r="D106" t="str">
            <v xml:space="preserve">OPEL CORSA 1.2        </v>
          </cell>
          <cell r="E106" t="str">
            <v xml:space="preserve">   </v>
          </cell>
          <cell r="F106" t="str">
            <v xml:space="preserve">      4</v>
          </cell>
          <cell r="G106" t="str">
            <v xml:space="preserve">       337</v>
          </cell>
          <cell r="H106" t="str">
            <v xml:space="preserve">     42.89</v>
          </cell>
          <cell r="I106" t="str">
            <v xml:space="preserve">     33.78 </v>
          </cell>
          <cell r="J106" t="str">
            <v xml:space="preserve">       13.0</v>
          </cell>
          <cell r="K106" t="str">
            <v xml:space="preserve">     38.37</v>
          </cell>
          <cell r="L106" t="str">
            <v xml:space="preserve">     30.22 </v>
          </cell>
          <cell r="M106" t="str">
            <v xml:space="preserve">       301</v>
          </cell>
          <cell r="N106">
            <v>-10.5</v>
          </cell>
        </row>
        <row r="107">
          <cell r="A107" t="str">
            <v>IR</v>
          </cell>
          <cell r="B107" t="str">
            <v xml:space="preserve">  </v>
          </cell>
          <cell r="C107" t="str">
            <v>B</v>
          </cell>
          <cell r="D107" t="str">
            <v xml:space="preserve">FORD FOCUS 1.4        </v>
          </cell>
          <cell r="E107" t="str">
            <v xml:space="preserve">   </v>
          </cell>
          <cell r="F107" t="str">
            <v xml:space="preserve">      6</v>
          </cell>
          <cell r="G107" t="str">
            <v xml:space="preserve">       774</v>
          </cell>
          <cell r="H107" t="str">
            <v xml:space="preserve">     49.66</v>
          </cell>
          <cell r="I107" t="str">
            <v xml:space="preserve">     39.11 </v>
          </cell>
          <cell r="J107" t="str">
            <v xml:space="preserve">       16.0</v>
          </cell>
          <cell r="K107" t="str">
            <v xml:space="preserve">     44.02</v>
          </cell>
          <cell r="L107" t="str">
            <v xml:space="preserve">     34.67 </v>
          </cell>
          <cell r="M107" t="str">
            <v xml:space="preserve">       686</v>
          </cell>
          <cell r="N107">
            <v>-11.4</v>
          </cell>
        </row>
        <row r="108">
          <cell r="A108" t="str">
            <v>IR</v>
          </cell>
          <cell r="B108" t="str">
            <v xml:space="preserve">  </v>
          </cell>
          <cell r="C108" t="str">
            <v>C</v>
          </cell>
          <cell r="D108" t="str">
            <v xml:space="preserve">FORD MONDEO  1.6      </v>
          </cell>
          <cell r="E108" t="str">
            <v xml:space="preserve">   </v>
          </cell>
          <cell r="F108" t="str">
            <v xml:space="preserve">       </v>
          </cell>
          <cell r="G108" t="str">
            <v xml:space="preserve">          </v>
          </cell>
          <cell r="H108" t="str">
            <v xml:space="preserve">     64.34</v>
          </cell>
          <cell r="I108" t="str">
            <v xml:space="preserve">     50.67 </v>
          </cell>
          <cell r="J108" t="str">
            <v xml:space="preserve">           </v>
          </cell>
          <cell r="K108" t="str">
            <v xml:space="preserve">     57.56</v>
          </cell>
          <cell r="L108" t="str">
            <v xml:space="preserve">     45.33 </v>
          </cell>
          <cell r="M108" t="str">
            <v xml:space="preserve">         0</v>
          </cell>
          <cell r="N108">
            <v>-10.5</v>
          </cell>
        </row>
        <row r="109">
          <cell r="A109" t="str">
            <v>IR</v>
          </cell>
          <cell r="B109" t="str">
            <v xml:space="preserve">  </v>
          </cell>
          <cell r="C109" t="str">
            <v>D</v>
          </cell>
          <cell r="D109" t="str">
            <v xml:space="preserve">VW PASSAT 1.8         </v>
          </cell>
          <cell r="E109" t="str">
            <v xml:space="preserve">   </v>
          </cell>
          <cell r="F109" t="str">
            <v xml:space="preserve">       </v>
          </cell>
          <cell r="G109" t="str">
            <v xml:space="preserve">          </v>
          </cell>
          <cell r="H109" t="str">
            <v xml:space="preserve">     76.74</v>
          </cell>
          <cell r="I109" t="str">
            <v xml:space="preserve">     60.44 </v>
          </cell>
          <cell r="J109" t="str">
            <v xml:space="preserve">           </v>
          </cell>
          <cell r="K109" t="str">
            <v xml:space="preserve">     68.85</v>
          </cell>
          <cell r="L109" t="str">
            <v xml:space="preserve">     54.22 </v>
          </cell>
          <cell r="M109" t="str">
            <v xml:space="preserve">         0</v>
          </cell>
          <cell r="N109">
            <v>-10.3</v>
          </cell>
        </row>
        <row r="110">
          <cell r="A110" t="str">
            <v>IR</v>
          </cell>
          <cell r="B110" t="str">
            <v xml:space="preserve">  </v>
          </cell>
          <cell r="C110" t="str">
            <v>E</v>
          </cell>
          <cell r="D110" t="str">
            <v xml:space="preserve">FORD FIESTA 1.3       </v>
          </cell>
          <cell r="E110" t="str">
            <v xml:space="preserve">   </v>
          </cell>
          <cell r="F110" t="str">
            <v xml:space="preserve">       </v>
          </cell>
          <cell r="G110" t="str">
            <v xml:space="preserve">          </v>
          </cell>
          <cell r="H110" t="str">
            <v xml:space="preserve">     82.39</v>
          </cell>
          <cell r="I110" t="str">
            <v xml:space="preserve">     64.89 </v>
          </cell>
          <cell r="J110" t="str">
            <v xml:space="preserve">           </v>
          </cell>
          <cell r="K110" t="str">
            <v xml:space="preserve">     74.50</v>
          </cell>
          <cell r="L110" t="str">
            <v xml:space="preserve">     58.67 </v>
          </cell>
          <cell r="M110" t="str">
            <v xml:space="preserve">         0</v>
          </cell>
          <cell r="N110">
            <v>-9.6</v>
          </cell>
        </row>
        <row r="111">
          <cell r="A111" t="str">
            <v>IR</v>
          </cell>
          <cell r="B111" t="str">
            <v xml:space="preserve">  </v>
          </cell>
          <cell r="C111" t="str">
            <v>F</v>
          </cell>
          <cell r="D111" t="str">
            <v xml:space="preserve">OPEL ASTRA 1.6        </v>
          </cell>
          <cell r="E111" t="str">
            <v xml:space="preserve">   </v>
          </cell>
          <cell r="F111" t="str">
            <v xml:space="preserve">       </v>
          </cell>
          <cell r="G111" t="str">
            <v xml:space="preserve">          </v>
          </cell>
          <cell r="H111" t="str">
            <v xml:space="preserve">     95.94</v>
          </cell>
          <cell r="I111" t="str">
            <v xml:space="preserve">     75.56 </v>
          </cell>
          <cell r="J111" t="str">
            <v xml:space="preserve">           </v>
          </cell>
          <cell r="K111" t="str">
            <v xml:space="preserve">     85.78</v>
          </cell>
          <cell r="L111" t="str">
            <v xml:space="preserve">     67.56 </v>
          </cell>
          <cell r="M111" t="str">
            <v xml:space="preserve">         0</v>
          </cell>
          <cell r="N111">
            <v>-10.6</v>
          </cell>
        </row>
        <row r="112">
          <cell r="A112" t="str">
            <v>IR</v>
          </cell>
          <cell r="B112" t="str">
            <v xml:space="preserve">  </v>
          </cell>
          <cell r="C112" t="str">
            <v>G</v>
          </cell>
          <cell r="D112" t="str">
            <v xml:space="preserve">NISSAN PRIMERA 1.6    </v>
          </cell>
          <cell r="E112" t="str">
            <v xml:space="preserve">   </v>
          </cell>
          <cell r="F112" t="str">
            <v xml:space="preserve">       </v>
          </cell>
          <cell r="G112" t="str">
            <v xml:space="preserve">          </v>
          </cell>
          <cell r="H112" t="str">
            <v xml:space="preserve">    119.63</v>
          </cell>
          <cell r="I112" t="str">
            <v xml:space="preserve">     94.22 </v>
          </cell>
          <cell r="J112" t="str">
            <v xml:space="preserve">           </v>
          </cell>
          <cell r="K112" t="str">
            <v xml:space="preserve">    107.22</v>
          </cell>
          <cell r="L112" t="str">
            <v xml:space="preserve">     84.44 </v>
          </cell>
          <cell r="M112" t="str">
            <v xml:space="preserve">         0</v>
          </cell>
          <cell r="N112">
            <v>-10.4</v>
          </cell>
        </row>
        <row r="113">
          <cell r="A113" t="str">
            <v>IR</v>
          </cell>
          <cell r="B113" t="str">
            <v xml:space="preserve">  </v>
          </cell>
          <cell r="C113" t="str">
            <v>H</v>
          </cell>
          <cell r="D113" t="str">
            <v xml:space="preserve">VOLVO S70 2.0         </v>
          </cell>
          <cell r="E113" t="str">
            <v xml:space="preserve">   </v>
          </cell>
          <cell r="F113" t="str">
            <v xml:space="preserve">       </v>
          </cell>
          <cell r="G113" t="str">
            <v xml:space="preserve">          </v>
          </cell>
          <cell r="H113" t="str">
            <v xml:space="preserve">    136.57</v>
          </cell>
          <cell r="I113" t="str">
            <v xml:space="preserve">    107.56 </v>
          </cell>
          <cell r="J113" t="str">
            <v xml:space="preserve">           </v>
          </cell>
          <cell r="K113" t="str">
            <v xml:space="preserve">    123.02</v>
          </cell>
          <cell r="L113" t="str">
            <v xml:space="preserve">     96.89 </v>
          </cell>
          <cell r="M113" t="str">
            <v xml:space="preserve">         0</v>
          </cell>
          <cell r="N113">
            <v>-9.9</v>
          </cell>
        </row>
        <row r="114">
          <cell r="A114" t="str">
            <v>IR</v>
          </cell>
          <cell r="B114" t="str">
            <v xml:space="preserve">  </v>
          </cell>
          <cell r="C114" t="str">
            <v>L</v>
          </cell>
          <cell r="D114" t="str">
            <v xml:space="preserve">OPEL ASTRA ESTATE 1.  </v>
          </cell>
          <cell r="E114" t="str">
            <v xml:space="preserve">   </v>
          </cell>
          <cell r="F114" t="str">
            <v xml:space="preserve">       </v>
          </cell>
          <cell r="G114" t="str">
            <v xml:space="preserve">          </v>
          </cell>
          <cell r="H114" t="str">
            <v xml:space="preserve">     82.39</v>
          </cell>
          <cell r="I114" t="str">
            <v xml:space="preserve">     64.89 </v>
          </cell>
          <cell r="J114" t="str">
            <v xml:space="preserve">           </v>
          </cell>
          <cell r="K114" t="str">
            <v xml:space="preserve">     74.50</v>
          </cell>
          <cell r="L114" t="str">
            <v xml:space="preserve">     58.67 </v>
          </cell>
          <cell r="M114" t="str">
            <v xml:space="preserve">         0</v>
          </cell>
          <cell r="N114">
            <v>-9.6</v>
          </cell>
        </row>
        <row r="115">
          <cell r="A115" t="str">
            <v>IR</v>
          </cell>
          <cell r="B115" t="str">
            <v xml:space="preserve">  </v>
          </cell>
          <cell r="C115" t="str">
            <v>M</v>
          </cell>
          <cell r="D115" t="str">
            <v xml:space="preserve">FORD TOURENO 2.5      </v>
          </cell>
          <cell r="E115" t="str">
            <v xml:space="preserve">   </v>
          </cell>
          <cell r="F115" t="str">
            <v xml:space="preserve">       </v>
          </cell>
          <cell r="G115" t="str">
            <v xml:space="preserve">          </v>
          </cell>
          <cell r="H115" t="str">
            <v xml:space="preserve">    232.50</v>
          </cell>
          <cell r="I115" t="str">
            <v xml:space="preserve">    183.11 </v>
          </cell>
          <cell r="J115" t="str">
            <v xml:space="preserve">           </v>
          </cell>
          <cell r="K115" t="str">
            <v xml:space="preserve">    207.68</v>
          </cell>
          <cell r="L115" t="str">
            <v xml:space="preserve">    163.56 </v>
          </cell>
          <cell r="M115" t="str">
            <v xml:space="preserve">         0</v>
          </cell>
          <cell r="N115">
            <v>-10.7</v>
          </cell>
        </row>
        <row r="116">
          <cell r="A116" t="str">
            <v>IR</v>
          </cell>
          <cell r="B116" t="str">
            <v xml:space="preserve">  </v>
          </cell>
          <cell r="C116" t="str">
            <v>V</v>
          </cell>
          <cell r="D116" t="str">
            <v xml:space="preserve">VOLVO V70 2.5         </v>
          </cell>
          <cell r="E116" t="str">
            <v xml:space="preserve">   </v>
          </cell>
          <cell r="F116" t="str">
            <v xml:space="preserve">       </v>
          </cell>
          <cell r="G116" t="str">
            <v xml:space="preserve">          </v>
          </cell>
          <cell r="H116" t="str">
            <v xml:space="preserve">    167.05</v>
          </cell>
          <cell r="I116" t="str">
            <v xml:space="preserve">    131.56 </v>
          </cell>
          <cell r="J116" t="str">
            <v xml:space="preserve">           </v>
          </cell>
          <cell r="K116" t="str">
            <v xml:space="preserve">     97.06</v>
          </cell>
          <cell r="L116" t="str">
            <v xml:space="preserve">     76.44 </v>
          </cell>
          <cell r="M116" t="str">
            <v xml:space="preserve">         0</v>
          </cell>
          <cell r="N116">
            <v>-41.9</v>
          </cell>
        </row>
        <row r="117">
          <cell r="A117" t="str">
            <v>IR</v>
          </cell>
          <cell r="B117" t="str">
            <v xml:space="preserve">  </v>
          </cell>
          <cell r="C117" t="str">
            <v>W</v>
          </cell>
          <cell r="D117" t="str">
            <v xml:space="preserve">SAAB 9-3 2.0          </v>
          </cell>
          <cell r="E117" t="str">
            <v xml:space="preserve">   </v>
          </cell>
          <cell r="F117" t="str">
            <v xml:space="preserve">       </v>
          </cell>
          <cell r="G117" t="str">
            <v xml:space="preserve">          </v>
          </cell>
          <cell r="H117" t="str">
            <v xml:space="preserve">    124.15</v>
          </cell>
          <cell r="I117" t="str">
            <v xml:space="preserve">     97.78 </v>
          </cell>
          <cell r="J117" t="str">
            <v xml:space="preserve">           </v>
          </cell>
          <cell r="K117" t="str">
            <v xml:space="preserve">    110.61</v>
          </cell>
          <cell r="L117" t="str">
            <v xml:space="preserve">     87.11 </v>
          </cell>
          <cell r="M117" t="str">
            <v xml:space="preserve">         0</v>
          </cell>
          <cell r="N117">
            <v>-10.9</v>
          </cell>
        </row>
        <row r="118">
          <cell r="A118" t="str">
            <v>IRC</v>
          </cell>
          <cell r="B118" t="str">
            <v xml:space="preserve">C </v>
          </cell>
          <cell r="C118" t="str">
            <v xml:space="preserve"> </v>
          </cell>
          <cell r="D118" t="str">
            <v>Contract Total</v>
          </cell>
          <cell r="E118" t="str">
            <v xml:space="preserve"> </v>
          </cell>
          <cell r="F118" t="str">
            <v xml:space="preserve">     10</v>
          </cell>
          <cell r="G118" t="str">
            <v xml:space="preserve">    1,111</v>
          </cell>
          <cell r="H118" t="str">
            <v xml:space="preserve"> </v>
          </cell>
          <cell r="I118" t="str">
            <v xml:space="preserve"> </v>
          </cell>
          <cell r="J118" t="str">
            <v xml:space="preserve"> </v>
          </cell>
          <cell r="K118" t="str">
            <v xml:space="preserve"> </v>
          </cell>
          <cell r="L118" t="str">
            <v xml:space="preserve"> </v>
          </cell>
          <cell r="M118" t="str">
            <v xml:space="preserve">      988</v>
          </cell>
          <cell r="N118">
            <v>-11.1</v>
          </cell>
        </row>
        <row r="119">
          <cell r="A119" t="str">
            <v>IR</v>
          </cell>
          <cell r="B119" t="str">
            <v xml:space="preserve">B </v>
          </cell>
          <cell r="C119" t="str">
            <v xml:space="preserve"> </v>
          </cell>
          <cell r="D119" t="str">
            <v>Total - all Car Groups</v>
          </cell>
          <cell r="E119" t="str">
            <v xml:space="preserve"> </v>
          </cell>
          <cell r="F119" t="str">
            <v xml:space="preserve">     10</v>
          </cell>
          <cell r="G119" t="str">
            <v xml:space="preserve">    1,111</v>
          </cell>
          <cell r="H119" t="str">
            <v xml:space="preserve"> </v>
          </cell>
          <cell r="I119" t="str">
            <v xml:space="preserve"> </v>
          </cell>
          <cell r="J119" t="str">
            <v xml:space="preserve"> </v>
          </cell>
          <cell r="K119" t="str">
            <v xml:space="preserve"> </v>
          </cell>
          <cell r="L119" t="str">
            <v xml:space="preserve"> </v>
          </cell>
          <cell r="M119" t="str">
            <v xml:space="preserve"> </v>
          </cell>
          <cell r="N119" t="str">
            <v xml:space="preserve"> </v>
          </cell>
        </row>
        <row r="120">
          <cell r="A120" t="str">
            <v xml:space="preserve"> </v>
          </cell>
          <cell r="B120" t="str">
            <v xml:space="preserve">T </v>
          </cell>
          <cell r="C120" t="str">
            <v xml:space="preserve"> </v>
          </cell>
          <cell r="D120" t="str">
            <v xml:space="preserve"> </v>
          </cell>
          <cell r="E120" t="str">
            <v xml:space="preserve">LY </v>
          </cell>
          <cell r="F120" t="str">
            <v xml:space="preserve">Actual </v>
          </cell>
          <cell r="G120" t="str">
            <v xml:space="preserve">Actual </v>
          </cell>
          <cell r="H120" t="str">
            <v>Actual</v>
          </cell>
          <cell r="I120" t="str">
            <v xml:space="preserve"> Local</v>
          </cell>
          <cell r="J120" t="str">
            <v>Rental</v>
          </cell>
          <cell r="K120" t="str">
            <v>Proposal</v>
          </cell>
          <cell r="L120" t="str">
            <v xml:space="preserve"> Local</v>
          </cell>
          <cell r="M120" t="str">
            <v>Projected</v>
          </cell>
          <cell r="N120" t="str">
            <v xml:space="preserve">  </v>
          </cell>
        </row>
        <row r="121">
          <cell r="A121" t="str">
            <v>ISA</v>
          </cell>
          <cell r="B121" t="str">
            <v xml:space="preserve">B </v>
          </cell>
          <cell r="C121" t="str">
            <v xml:space="preserve"> </v>
          </cell>
          <cell r="D121" t="str">
            <v xml:space="preserve">ISRAEL                </v>
          </cell>
          <cell r="E121" t="str">
            <v>Grp</v>
          </cell>
          <cell r="F121" t="str">
            <v>Rentals</v>
          </cell>
          <cell r="G121" t="str">
            <v>Spend $</v>
          </cell>
          <cell r="H121" t="str">
            <v>Rate</v>
          </cell>
          <cell r="I121" t="str">
            <v xml:space="preserve"> Rate </v>
          </cell>
          <cell r="J121" t="str">
            <v>Days</v>
          </cell>
          <cell r="K121" t="str">
            <v>Rate</v>
          </cell>
          <cell r="L121" t="str">
            <v xml:space="preserve"> Rate </v>
          </cell>
          <cell r="M121" t="str">
            <v>Spend $</v>
          </cell>
          <cell r="N121" t="str">
            <v xml:space="preserve"> % Var</v>
          </cell>
        </row>
        <row r="122">
          <cell r="A122" t="str">
            <v>IS</v>
          </cell>
          <cell r="B122" t="str">
            <v xml:space="preserve">  </v>
          </cell>
          <cell r="C122" t="str">
            <v>A</v>
          </cell>
          <cell r="D122" t="str">
            <v xml:space="preserve">FIAT PUNTO 1.1        </v>
          </cell>
          <cell r="E122" t="str">
            <v xml:space="preserve">   </v>
          </cell>
          <cell r="F122" t="str">
            <v xml:space="preserve">       </v>
          </cell>
          <cell r="G122" t="str">
            <v xml:space="preserve">          </v>
          </cell>
          <cell r="H122" t="str">
            <v xml:space="preserve">     31.00</v>
          </cell>
          <cell r="I122" t="str">
            <v xml:space="preserve">           </v>
          </cell>
          <cell r="J122" t="str">
            <v xml:space="preserve">           </v>
          </cell>
          <cell r="K122" t="str">
            <v xml:space="preserve">     31.00</v>
          </cell>
          <cell r="L122" t="str">
            <v xml:space="preserve">           </v>
          </cell>
          <cell r="M122" t="str">
            <v xml:space="preserve">         0</v>
          </cell>
          <cell r="N122">
            <v>0</v>
          </cell>
        </row>
        <row r="123">
          <cell r="A123" t="str">
            <v>IS</v>
          </cell>
          <cell r="B123" t="str">
            <v xml:space="preserve">  </v>
          </cell>
          <cell r="C123" t="str">
            <v>B</v>
          </cell>
          <cell r="D123" t="str">
            <v xml:space="preserve">FIAT PUNTO 1.2        </v>
          </cell>
          <cell r="E123" t="str">
            <v xml:space="preserve">   </v>
          </cell>
          <cell r="F123" t="str">
            <v xml:space="preserve">       </v>
          </cell>
          <cell r="G123" t="str">
            <v xml:space="preserve">          </v>
          </cell>
          <cell r="H123" t="str">
            <v xml:space="preserve">     35.00</v>
          </cell>
          <cell r="I123" t="str">
            <v xml:space="preserve">           </v>
          </cell>
          <cell r="J123" t="str">
            <v xml:space="preserve">           </v>
          </cell>
          <cell r="K123" t="str">
            <v xml:space="preserve">     35.00</v>
          </cell>
          <cell r="L123" t="str">
            <v xml:space="preserve">           </v>
          </cell>
          <cell r="M123" t="str">
            <v xml:space="preserve">         0</v>
          </cell>
          <cell r="N123">
            <v>0</v>
          </cell>
        </row>
        <row r="124">
          <cell r="A124" t="str">
            <v>IS</v>
          </cell>
          <cell r="B124" t="str">
            <v xml:space="preserve">  </v>
          </cell>
          <cell r="C124" t="str">
            <v>C</v>
          </cell>
          <cell r="D124" t="str">
            <v xml:space="preserve">FORD FIESTA 1.3       </v>
          </cell>
          <cell r="E124" t="str">
            <v xml:space="preserve">   </v>
          </cell>
          <cell r="F124" t="str">
            <v xml:space="preserve">       </v>
          </cell>
          <cell r="G124" t="str">
            <v xml:space="preserve">          </v>
          </cell>
          <cell r="H124" t="str">
            <v xml:space="preserve">     45.00</v>
          </cell>
          <cell r="I124" t="str">
            <v xml:space="preserve">           </v>
          </cell>
          <cell r="J124" t="str">
            <v xml:space="preserve">           </v>
          </cell>
          <cell r="K124" t="str">
            <v xml:space="preserve">     45.00</v>
          </cell>
          <cell r="L124" t="str">
            <v xml:space="preserve">           </v>
          </cell>
          <cell r="M124" t="str">
            <v xml:space="preserve">         0</v>
          </cell>
          <cell r="N124">
            <v>0</v>
          </cell>
        </row>
        <row r="125">
          <cell r="A125" t="str">
            <v>IS</v>
          </cell>
          <cell r="B125" t="str">
            <v xml:space="preserve">  </v>
          </cell>
          <cell r="C125" t="str">
            <v>D</v>
          </cell>
          <cell r="D125" t="str">
            <v xml:space="preserve">RENAULT MEGANE 1.4    </v>
          </cell>
          <cell r="E125" t="str">
            <v xml:space="preserve">   </v>
          </cell>
          <cell r="F125" t="str">
            <v xml:space="preserve">       </v>
          </cell>
          <cell r="G125" t="str">
            <v xml:space="preserve">          </v>
          </cell>
          <cell r="H125" t="str">
            <v xml:space="preserve">     47.00</v>
          </cell>
          <cell r="I125" t="str">
            <v xml:space="preserve">           </v>
          </cell>
          <cell r="J125" t="str">
            <v xml:space="preserve">           </v>
          </cell>
          <cell r="K125" t="str">
            <v xml:space="preserve">     47.00</v>
          </cell>
          <cell r="L125" t="str">
            <v xml:space="preserve">           </v>
          </cell>
          <cell r="M125" t="str">
            <v xml:space="preserve">         0</v>
          </cell>
          <cell r="N125">
            <v>0</v>
          </cell>
        </row>
        <row r="126">
          <cell r="A126" t="str">
            <v>IS</v>
          </cell>
          <cell r="B126" t="str">
            <v xml:space="preserve">  </v>
          </cell>
          <cell r="C126" t="str">
            <v>E</v>
          </cell>
          <cell r="D126" t="str">
            <v xml:space="preserve">HYUNDAI LANTRA 1.6    </v>
          </cell>
          <cell r="E126" t="str">
            <v xml:space="preserve">   </v>
          </cell>
          <cell r="F126" t="str">
            <v xml:space="preserve">       </v>
          </cell>
          <cell r="G126" t="str">
            <v xml:space="preserve">          </v>
          </cell>
          <cell r="H126" t="str">
            <v xml:space="preserve">     56.00</v>
          </cell>
          <cell r="I126" t="str">
            <v xml:space="preserve">           </v>
          </cell>
          <cell r="J126" t="str">
            <v xml:space="preserve">           </v>
          </cell>
          <cell r="K126" t="str">
            <v xml:space="preserve">     56.00</v>
          </cell>
          <cell r="L126" t="str">
            <v xml:space="preserve">           </v>
          </cell>
          <cell r="M126" t="str">
            <v xml:space="preserve">         0</v>
          </cell>
          <cell r="N126">
            <v>0</v>
          </cell>
        </row>
        <row r="127">
          <cell r="A127" t="str">
            <v>IS</v>
          </cell>
          <cell r="B127" t="str">
            <v xml:space="preserve">  </v>
          </cell>
          <cell r="C127" t="str">
            <v>F</v>
          </cell>
          <cell r="D127" t="str">
            <v xml:space="preserve">SUZUKI BALENO 1.6     </v>
          </cell>
          <cell r="E127" t="str">
            <v xml:space="preserve">   </v>
          </cell>
          <cell r="F127" t="str">
            <v xml:space="preserve">       </v>
          </cell>
          <cell r="G127" t="str">
            <v xml:space="preserve">          </v>
          </cell>
          <cell r="H127" t="str">
            <v xml:space="preserve">     62.00</v>
          </cell>
          <cell r="I127" t="str">
            <v xml:space="preserve">           </v>
          </cell>
          <cell r="J127" t="str">
            <v xml:space="preserve">           </v>
          </cell>
          <cell r="K127" t="str">
            <v xml:space="preserve">     62.00</v>
          </cell>
          <cell r="L127" t="str">
            <v xml:space="preserve">           </v>
          </cell>
          <cell r="M127" t="str">
            <v xml:space="preserve">         0</v>
          </cell>
          <cell r="N127">
            <v>0</v>
          </cell>
        </row>
        <row r="128">
          <cell r="A128" t="str">
            <v>IS</v>
          </cell>
          <cell r="B128" t="str">
            <v xml:space="preserve">  </v>
          </cell>
          <cell r="C128" t="str">
            <v>G</v>
          </cell>
          <cell r="D128" t="str">
            <v xml:space="preserve">HYUNDAI H-100 COMBI   </v>
          </cell>
          <cell r="E128" t="str">
            <v xml:space="preserve">   </v>
          </cell>
          <cell r="F128" t="str">
            <v xml:space="preserve">       </v>
          </cell>
          <cell r="G128" t="str">
            <v xml:space="preserve">          </v>
          </cell>
          <cell r="H128" t="str">
            <v xml:space="preserve">     86.00</v>
          </cell>
          <cell r="I128" t="str">
            <v xml:space="preserve">           </v>
          </cell>
          <cell r="J128" t="str">
            <v xml:space="preserve">           </v>
          </cell>
          <cell r="K128" t="str">
            <v xml:space="preserve">     86.00</v>
          </cell>
          <cell r="L128" t="str">
            <v xml:space="preserve">           </v>
          </cell>
          <cell r="M128" t="str">
            <v xml:space="preserve">         0</v>
          </cell>
          <cell r="N128">
            <v>0</v>
          </cell>
        </row>
        <row r="129">
          <cell r="A129" t="str">
            <v>IS</v>
          </cell>
          <cell r="B129" t="str">
            <v xml:space="preserve">  </v>
          </cell>
          <cell r="C129" t="str">
            <v>H</v>
          </cell>
          <cell r="D129" t="str">
            <v xml:space="preserve">MAZDA LANTIS 1.6      </v>
          </cell>
          <cell r="E129" t="str">
            <v xml:space="preserve">   </v>
          </cell>
          <cell r="F129" t="str">
            <v xml:space="preserve">       </v>
          </cell>
          <cell r="G129" t="str">
            <v xml:space="preserve">          </v>
          </cell>
          <cell r="H129" t="str">
            <v xml:space="preserve">     75.00</v>
          </cell>
          <cell r="I129" t="str">
            <v xml:space="preserve">           </v>
          </cell>
          <cell r="J129" t="str">
            <v xml:space="preserve">           </v>
          </cell>
          <cell r="K129" t="str">
            <v xml:space="preserve">     75.00</v>
          </cell>
          <cell r="L129" t="str">
            <v xml:space="preserve">           </v>
          </cell>
          <cell r="M129" t="str">
            <v xml:space="preserve">         0</v>
          </cell>
          <cell r="N129">
            <v>0</v>
          </cell>
        </row>
        <row r="130">
          <cell r="A130" t="str">
            <v>IS</v>
          </cell>
          <cell r="B130" t="str">
            <v xml:space="preserve">  </v>
          </cell>
          <cell r="C130" t="str">
            <v>I</v>
          </cell>
          <cell r="D130" t="str">
            <v xml:space="preserve">MAZDA 626 2.0         </v>
          </cell>
          <cell r="E130" t="str">
            <v xml:space="preserve">   </v>
          </cell>
          <cell r="F130" t="str">
            <v xml:space="preserve">       </v>
          </cell>
          <cell r="G130" t="str">
            <v xml:space="preserve">          </v>
          </cell>
          <cell r="H130" t="str">
            <v xml:space="preserve">     99.00</v>
          </cell>
          <cell r="I130" t="str">
            <v xml:space="preserve">           </v>
          </cell>
          <cell r="J130" t="str">
            <v xml:space="preserve">           </v>
          </cell>
          <cell r="K130" t="str">
            <v xml:space="preserve">     99.00</v>
          </cell>
          <cell r="L130" t="str">
            <v xml:space="preserve">           </v>
          </cell>
          <cell r="M130" t="str">
            <v xml:space="preserve">         0</v>
          </cell>
          <cell r="N130">
            <v>0</v>
          </cell>
        </row>
        <row r="131">
          <cell r="A131" t="str">
            <v>IS</v>
          </cell>
          <cell r="B131" t="str">
            <v xml:space="preserve">  </v>
          </cell>
          <cell r="C131" t="str">
            <v>L</v>
          </cell>
          <cell r="D131" t="str">
            <v xml:space="preserve">DAIHATSU SIRION 1.0   </v>
          </cell>
          <cell r="E131" t="str">
            <v xml:space="preserve">   </v>
          </cell>
          <cell r="F131" t="str">
            <v xml:space="preserve">       </v>
          </cell>
          <cell r="G131" t="str">
            <v xml:space="preserve">          </v>
          </cell>
          <cell r="H131" t="str">
            <v xml:space="preserve">     47.00</v>
          </cell>
          <cell r="I131" t="str">
            <v xml:space="preserve">           </v>
          </cell>
          <cell r="J131" t="str">
            <v xml:space="preserve">           </v>
          </cell>
          <cell r="K131" t="str">
            <v xml:space="preserve">     47.00</v>
          </cell>
          <cell r="L131" t="str">
            <v xml:space="preserve">           </v>
          </cell>
          <cell r="M131" t="str">
            <v xml:space="preserve">         0</v>
          </cell>
          <cell r="N131">
            <v>0</v>
          </cell>
        </row>
        <row r="132">
          <cell r="A132" t="str">
            <v>IS</v>
          </cell>
          <cell r="B132" t="str">
            <v xml:space="preserve">  </v>
          </cell>
          <cell r="C132" t="str">
            <v>X</v>
          </cell>
          <cell r="D132" t="str">
            <v xml:space="preserve">SUBARU IMPREZA 1.6    </v>
          </cell>
          <cell r="E132" t="str">
            <v xml:space="preserve">   </v>
          </cell>
          <cell r="F132" t="str">
            <v xml:space="preserve">       </v>
          </cell>
          <cell r="G132" t="str">
            <v xml:space="preserve">          </v>
          </cell>
          <cell r="H132" t="str">
            <v xml:space="preserve">     48.00</v>
          </cell>
          <cell r="I132" t="str">
            <v xml:space="preserve">           </v>
          </cell>
          <cell r="J132" t="str">
            <v xml:space="preserve">           </v>
          </cell>
          <cell r="K132" t="str">
            <v xml:space="preserve">     48.00</v>
          </cell>
          <cell r="L132" t="str">
            <v xml:space="preserve">           </v>
          </cell>
          <cell r="M132" t="str">
            <v xml:space="preserve">         0</v>
          </cell>
          <cell r="N132">
            <v>0</v>
          </cell>
        </row>
        <row r="133">
          <cell r="A133" t="str">
            <v>IS</v>
          </cell>
          <cell r="B133" t="str">
            <v xml:space="preserve">  </v>
          </cell>
          <cell r="C133" t="str">
            <v>Z</v>
          </cell>
          <cell r="D133" t="str">
            <v xml:space="preserve">TOYOTA HI ACE DIESEL  </v>
          </cell>
          <cell r="E133" t="str">
            <v xml:space="preserve">   </v>
          </cell>
          <cell r="F133" t="str">
            <v xml:space="preserve">       </v>
          </cell>
          <cell r="G133" t="str">
            <v xml:space="preserve">          </v>
          </cell>
          <cell r="H133" t="str">
            <v xml:space="preserve">     99.00</v>
          </cell>
          <cell r="I133" t="str">
            <v xml:space="preserve">           </v>
          </cell>
          <cell r="J133" t="str">
            <v xml:space="preserve">           </v>
          </cell>
          <cell r="K133" t="str">
            <v xml:space="preserve">     99.00</v>
          </cell>
          <cell r="L133" t="str">
            <v xml:space="preserve">           </v>
          </cell>
          <cell r="M133" t="str">
            <v xml:space="preserve">         0</v>
          </cell>
          <cell r="N133">
            <v>0</v>
          </cell>
        </row>
        <row r="134">
          <cell r="A134" t="str">
            <v>ISC</v>
          </cell>
          <cell r="B134" t="str">
            <v xml:space="preserve">C </v>
          </cell>
          <cell r="C134" t="str">
            <v xml:space="preserve"> </v>
          </cell>
          <cell r="D134" t="str">
            <v>Contract Total</v>
          </cell>
          <cell r="E134" t="str">
            <v xml:space="preserve"> </v>
          </cell>
          <cell r="F134" t="str">
            <v xml:space="preserve">      0</v>
          </cell>
          <cell r="G134" t="str">
            <v xml:space="preserve">        0</v>
          </cell>
          <cell r="H134" t="str">
            <v xml:space="preserve"> </v>
          </cell>
          <cell r="I134" t="str">
            <v xml:space="preserve"> </v>
          </cell>
          <cell r="J134" t="str">
            <v xml:space="preserve"> </v>
          </cell>
          <cell r="K134" t="str">
            <v xml:space="preserve"> </v>
          </cell>
          <cell r="L134" t="str">
            <v xml:space="preserve"> </v>
          </cell>
          <cell r="M134" t="str">
            <v xml:space="preserve">        0</v>
          </cell>
          <cell r="N134">
            <v>0</v>
          </cell>
        </row>
        <row r="135">
          <cell r="A135" t="str">
            <v>IS</v>
          </cell>
          <cell r="B135" t="str">
            <v xml:space="preserve">B </v>
          </cell>
          <cell r="C135" t="str">
            <v xml:space="preserve"> </v>
          </cell>
          <cell r="D135" t="str">
            <v>Total - all Car Groups</v>
          </cell>
          <cell r="E135" t="str">
            <v xml:space="preserve"> </v>
          </cell>
          <cell r="F135" t="str">
            <v xml:space="preserve">      2</v>
          </cell>
          <cell r="G135" t="str">
            <v xml:space="preserve">      423</v>
          </cell>
          <cell r="H135" t="str">
            <v xml:space="preserve"> </v>
          </cell>
          <cell r="I135" t="str">
            <v xml:space="preserve"> </v>
          </cell>
          <cell r="J135" t="str">
            <v xml:space="preserve"> </v>
          </cell>
          <cell r="K135" t="str">
            <v xml:space="preserve"> </v>
          </cell>
          <cell r="L135" t="str">
            <v xml:space="preserve"> </v>
          </cell>
          <cell r="M135" t="str">
            <v xml:space="preserve"> </v>
          </cell>
          <cell r="N135" t="str">
            <v xml:space="preserve"> </v>
          </cell>
        </row>
        <row r="136">
          <cell r="A136" t="str">
            <v xml:space="preserve"> </v>
          </cell>
          <cell r="B136" t="str">
            <v xml:space="preserve">T </v>
          </cell>
          <cell r="C136" t="str">
            <v xml:space="preserve"> </v>
          </cell>
          <cell r="D136" t="str">
            <v xml:space="preserve"> </v>
          </cell>
          <cell r="E136" t="str">
            <v xml:space="preserve">LY </v>
          </cell>
          <cell r="F136" t="str">
            <v xml:space="preserve">Actual </v>
          </cell>
          <cell r="G136" t="str">
            <v xml:space="preserve">Actual </v>
          </cell>
          <cell r="H136" t="str">
            <v>Actual</v>
          </cell>
          <cell r="I136" t="str">
            <v xml:space="preserve"> Local</v>
          </cell>
          <cell r="J136" t="str">
            <v>Rental</v>
          </cell>
          <cell r="K136" t="str">
            <v>Proposal</v>
          </cell>
          <cell r="L136" t="str">
            <v xml:space="preserve"> Local</v>
          </cell>
          <cell r="M136" t="str">
            <v>Projected</v>
          </cell>
          <cell r="N136" t="str">
            <v xml:space="preserve">  </v>
          </cell>
        </row>
        <row r="137">
          <cell r="A137" t="str">
            <v>ITA</v>
          </cell>
          <cell r="B137" t="str">
            <v xml:space="preserve">B </v>
          </cell>
          <cell r="C137" t="str">
            <v xml:space="preserve"> </v>
          </cell>
          <cell r="D137" t="str">
            <v xml:space="preserve">ITALY                 </v>
          </cell>
          <cell r="E137" t="str">
            <v>Grp</v>
          </cell>
          <cell r="F137" t="str">
            <v>Rentals</v>
          </cell>
          <cell r="G137" t="str">
            <v>Spend $</v>
          </cell>
          <cell r="H137" t="str">
            <v>Rate</v>
          </cell>
          <cell r="I137" t="str">
            <v xml:space="preserve"> Rate </v>
          </cell>
          <cell r="J137" t="str">
            <v>Days</v>
          </cell>
          <cell r="K137" t="str">
            <v>Rate</v>
          </cell>
          <cell r="L137" t="str">
            <v xml:space="preserve"> Rate </v>
          </cell>
          <cell r="M137" t="str">
            <v>Spend $</v>
          </cell>
          <cell r="N137" t="str">
            <v xml:space="preserve"> % Var</v>
          </cell>
        </row>
        <row r="138">
          <cell r="A138" t="str">
            <v>IT</v>
          </cell>
          <cell r="B138" t="str">
            <v xml:space="preserve">  </v>
          </cell>
          <cell r="C138" t="str">
            <v>B</v>
          </cell>
          <cell r="D138" t="str">
            <v xml:space="preserve">FIAT PUNTO 65 S 1.1   </v>
          </cell>
          <cell r="E138" t="str">
            <v xml:space="preserve">   </v>
          </cell>
          <cell r="F138" t="str">
            <v xml:space="preserve">  1,484</v>
          </cell>
          <cell r="G138" t="str">
            <v xml:space="preserve">    70,802</v>
          </cell>
          <cell r="H138" t="str">
            <v xml:space="preserve">     29.44</v>
          </cell>
          <cell r="I138" t="str">
            <v xml:space="preserve"> 57,004.00 </v>
          </cell>
          <cell r="J138" t="str">
            <v xml:space="preserve">    2,857.0</v>
          </cell>
          <cell r="K138" t="str">
            <v xml:space="preserve">     29.44</v>
          </cell>
          <cell r="L138" t="str">
            <v xml:space="preserve"> 57,004.00 </v>
          </cell>
          <cell r="M138" t="str">
            <v xml:space="preserve">    70,802</v>
          </cell>
          <cell r="N138">
            <v>0</v>
          </cell>
        </row>
        <row r="139">
          <cell r="A139" t="str">
            <v>IT</v>
          </cell>
          <cell r="B139" t="str">
            <v xml:space="preserve">  </v>
          </cell>
          <cell r="C139" t="str">
            <v>C</v>
          </cell>
          <cell r="D139" t="str">
            <v xml:space="preserve">FIAT PUNTO 60 S 1.2   </v>
          </cell>
          <cell r="E139" t="str">
            <v xml:space="preserve">   </v>
          </cell>
          <cell r="F139" t="str">
            <v xml:space="preserve">    414</v>
          </cell>
          <cell r="G139" t="str">
            <v xml:space="preserve">    34,472</v>
          </cell>
          <cell r="H139" t="str">
            <v xml:space="preserve">     34.60</v>
          </cell>
          <cell r="I139" t="str">
            <v xml:space="preserve"> 66,995.00 </v>
          </cell>
          <cell r="J139" t="str">
            <v xml:space="preserve">    1,140.0</v>
          </cell>
          <cell r="K139" t="str">
            <v xml:space="preserve">     34.60</v>
          </cell>
          <cell r="L139" t="str">
            <v xml:space="preserve"> 66,995.00 </v>
          </cell>
          <cell r="M139" t="str">
            <v xml:space="preserve">    34,472</v>
          </cell>
          <cell r="N139">
            <v>0</v>
          </cell>
        </row>
        <row r="140">
          <cell r="A140" t="str">
            <v>IT</v>
          </cell>
          <cell r="B140" t="str">
            <v xml:space="preserve">  </v>
          </cell>
          <cell r="C140" t="str">
            <v>D</v>
          </cell>
          <cell r="D140" t="str">
            <v xml:space="preserve">FIAT BRAVO SX 1.4     </v>
          </cell>
          <cell r="E140" t="str">
            <v xml:space="preserve">   </v>
          </cell>
          <cell r="F140" t="str">
            <v xml:space="preserve">    169</v>
          </cell>
          <cell r="G140" t="str">
            <v xml:space="preserve">    16,720</v>
          </cell>
          <cell r="H140" t="str">
            <v xml:space="preserve">     40.80</v>
          </cell>
          <cell r="I140" t="str">
            <v xml:space="preserve"> 79,000.00 </v>
          </cell>
          <cell r="J140" t="str">
            <v xml:space="preserve">      439.0</v>
          </cell>
          <cell r="K140" t="str">
            <v xml:space="preserve">     40.80</v>
          </cell>
          <cell r="L140" t="str">
            <v xml:space="preserve"> 79,000.00 </v>
          </cell>
          <cell r="M140" t="str">
            <v xml:space="preserve">    16,720</v>
          </cell>
          <cell r="N140">
            <v>0</v>
          </cell>
        </row>
        <row r="141">
          <cell r="A141" t="str">
            <v>IT</v>
          </cell>
          <cell r="B141" t="str">
            <v xml:space="preserve">  </v>
          </cell>
          <cell r="C141" t="str">
            <v>E</v>
          </cell>
          <cell r="D141" t="str">
            <v xml:space="preserve">ALFA ROMEO 155 TS 1.  </v>
          </cell>
          <cell r="E141" t="str">
            <v xml:space="preserve">   </v>
          </cell>
          <cell r="F141" t="str">
            <v xml:space="preserve">     28</v>
          </cell>
          <cell r="G141" t="str">
            <v xml:space="preserve">     4,627</v>
          </cell>
          <cell r="H141" t="str">
            <v xml:space="preserve">     50.25</v>
          </cell>
          <cell r="I141" t="str">
            <v xml:space="preserve"> 97,298.00 </v>
          </cell>
          <cell r="J141" t="str">
            <v xml:space="preserve">      105.0</v>
          </cell>
          <cell r="K141" t="str">
            <v xml:space="preserve">     50.25</v>
          </cell>
          <cell r="L141" t="str">
            <v xml:space="preserve"> 97,298.00 </v>
          </cell>
          <cell r="M141" t="str">
            <v xml:space="preserve">     4,627</v>
          </cell>
          <cell r="N141">
            <v>0</v>
          </cell>
        </row>
        <row r="142">
          <cell r="A142" t="str">
            <v>IT</v>
          </cell>
          <cell r="B142" t="str">
            <v xml:space="preserve">  </v>
          </cell>
          <cell r="C142" t="str">
            <v>F</v>
          </cell>
          <cell r="D142" t="str">
            <v xml:space="preserve">FORD MONDEO CONCEPT   </v>
          </cell>
          <cell r="E142" t="str">
            <v xml:space="preserve">   </v>
          </cell>
          <cell r="F142" t="str">
            <v xml:space="preserve">     16</v>
          </cell>
          <cell r="G142" t="str">
            <v xml:space="preserve">     2,053</v>
          </cell>
          <cell r="H142" t="str">
            <v xml:space="preserve">     57.33</v>
          </cell>
          <cell r="I142" t="str">
            <v xml:space="preserve">111,006.00 </v>
          </cell>
          <cell r="J142" t="str">
            <v xml:space="preserve">       36.0</v>
          </cell>
          <cell r="K142" t="str">
            <v xml:space="preserve">     57.33</v>
          </cell>
          <cell r="L142" t="str">
            <v xml:space="preserve">111,006.00 </v>
          </cell>
          <cell r="M142" t="str">
            <v xml:space="preserve">     2,053</v>
          </cell>
          <cell r="N142">
            <v>0</v>
          </cell>
        </row>
        <row r="143">
          <cell r="A143" t="str">
            <v>IT</v>
          </cell>
          <cell r="B143" t="str">
            <v xml:space="preserve">  </v>
          </cell>
          <cell r="C143" t="str">
            <v>H</v>
          </cell>
          <cell r="D143" t="str">
            <v xml:space="preserve">FORD TRANSIT 2.4D     </v>
          </cell>
          <cell r="E143" t="str">
            <v xml:space="preserve">   </v>
          </cell>
          <cell r="F143" t="str">
            <v xml:space="preserve">      1</v>
          </cell>
          <cell r="G143" t="str">
            <v xml:space="preserve">       492</v>
          </cell>
          <cell r="H143" t="str">
            <v xml:space="preserve">     68.69</v>
          </cell>
          <cell r="I143" t="str">
            <v xml:space="preserve">133,002.00 </v>
          </cell>
          <cell r="J143" t="str">
            <v xml:space="preserve">        9.0</v>
          </cell>
          <cell r="K143" t="str">
            <v xml:space="preserve">     68.69</v>
          </cell>
          <cell r="L143" t="str">
            <v xml:space="preserve">133,002.00 </v>
          </cell>
          <cell r="M143" t="str">
            <v xml:space="preserve">       492</v>
          </cell>
          <cell r="N143">
            <v>0</v>
          </cell>
        </row>
        <row r="144">
          <cell r="A144" t="str">
            <v>IT</v>
          </cell>
          <cell r="B144" t="str">
            <v xml:space="preserve">  </v>
          </cell>
          <cell r="C144" t="str">
            <v>J</v>
          </cell>
          <cell r="D144" t="str">
            <v xml:space="preserve">LANCIA KAPPA 2.0      </v>
          </cell>
          <cell r="E144" t="str">
            <v xml:space="preserve">   </v>
          </cell>
          <cell r="F144" t="str">
            <v xml:space="preserve">      1</v>
          </cell>
          <cell r="G144" t="str">
            <v xml:space="preserve">       356</v>
          </cell>
          <cell r="H144" t="str">
            <v xml:space="preserve">     70.75</v>
          </cell>
          <cell r="I144" t="str">
            <v xml:space="preserve">136,991.00 </v>
          </cell>
          <cell r="J144" t="str">
            <v xml:space="preserve">        4.0</v>
          </cell>
          <cell r="K144" t="str">
            <v xml:space="preserve">     70.75</v>
          </cell>
          <cell r="L144" t="str">
            <v xml:space="preserve">136,991.00 </v>
          </cell>
          <cell r="M144" t="str">
            <v xml:space="preserve">       356</v>
          </cell>
          <cell r="N144">
            <v>0</v>
          </cell>
        </row>
        <row r="145">
          <cell r="A145" t="str">
            <v>IT</v>
          </cell>
          <cell r="B145" t="str">
            <v xml:space="preserve">  </v>
          </cell>
          <cell r="C145" t="str">
            <v>N</v>
          </cell>
          <cell r="D145" t="str">
            <v xml:space="preserve">FORD ESCORT VILLAGE   </v>
          </cell>
          <cell r="E145" t="str">
            <v xml:space="preserve">   </v>
          </cell>
          <cell r="F145" t="str">
            <v xml:space="preserve">     15</v>
          </cell>
          <cell r="G145" t="str">
            <v xml:space="preserve">     2,651</v>
          </cell>
          <cell r="H145" t="str">
            <v xml:space="preserve">     44.93</v>
          </cell>
          <cell r="I145" t="str">
            <v xml:space="preserve"> 86,997.00 </v>
          </cell>
          <cell r="J145" t="str">
            <v xml:space="preserve">       59.0</v>
          </cell>
          <cell r="K145" t="str">
            <v xml:space="preserve">     44.93</v>
          </cell>
          <cell r="L145" t="str">
            <v xml:space="preserve"> 86,997.00 </v>
          </cell>
          <cell r="M145" t="str">
            <v xml:space="preserve">     2,651</v>
          </cell>
          <cell r="N145">
            <v>0</v>
          </cell>
        </row>
        <row r="146">
          <cell r="A146" t="str">
            <v>ITC</v>
          </cell>
          <cell r="B146" t="str">
            <v xml:space="preserve">C </v>
          </cell>
          <cell r="C146" t="str">
            <v xml:space="preserve"> </v>
          </cell>
          <cell r="D146" t="str">
            <v>Contract Total</v>
          </cell>
          <cell r="E146" t="str">
            <v xml:space="preserve"> </v>
          </cell>
          <cell r="F146" t="str">
            <v xml:space="preserve">  2,128</v>
          </cell>
          <cell r="G146" t="str">
            <v xml:space="preserve">  132,173</v>
          </cell>
          <cell r="H146" t="str">
            <v xml:space="preserve"> </v>
          </cell>
          <cell r="I146" t="str">
            <v xml:space="preserve"> </v>
          </cell>
          <cell r="J146" t="str">
            <v xml:space="preserve"> </v>
          </cell>
          <cell r="K146" t="str">
            <v xml:space="preserve"> </v>
          </cell>
          <cell r="L146" t="str">
            <v xml:space="preserve"> </v>
          </cell>
          <cell r="M146" t="str">
            <v xml:space="preserve">  132,173</v>
          </cell>
          <cell r="N146">
            <v>0</v>
          </cell>
        </row>
        <row r="147">
          <cell r="A147" t="str">
            <v>IT</v>
          </cell>
          <cell r="B147" t="str">
            <v xml:space="preserve">B </v>
          </cell>
          <cell r="C147" t="str">
            <v xml:space="preserve"> </v>
          </cell>
          <cell r="D147" t="str">
            <v>Total - all Car Groups</v>
          </cell>
          <cell r="E147" t="str">
            <v xml:space="preserve"> </v>
          </cell>
          <cell r="F147" t="str">
            <v xml:space="preserve">  2,252</v>
          </cell>
          <cell r="G147" t="str">
            <v xml:space="preserve">  139,713</v>
          </cell>
          <cell r="H147" t="str">
            <v xml:space="preserve"> </v>
          </cell>
          <cell r="I147" t="str">
            <v xml:space="preserve"> </v>
          </cell>
          <cell r="J147" t="str">
            <v xml:space="preserve"> </v>
          </cell>
          <cell r="K147" t="str">
            <v xml:space="preserve"> </v>
          </cell>
          <cell r="L147" t="str">
            <v xml:space="preserve"> </v>
          </cell>
          <cell r="M147" t="str">
            <v xml:space="preserve"> </v>
          </cell>
          <cell r="N147" t="str">
            <v xml:space="preserve"> </v>
          </cell>
        </row>
        <row r="148">
          <cell r="A148" t="str">
            <v xml:space="preserve"> </v>
          </cell>
          <cell r="B148" t="str">
            <v xml:space="preserve">T </v>
          </cell>
          <cell r="C148" t="str">
            <v xml:space="preserve"> </v>
          </cell>
          <cell r="D148" t="str">
            <v xml:space="preserve"> </v>
          </cell>
          <cell r="E148" t="str">
            <v xml:space="preserve">LY </v>
          </cell>
          <cell r="F148" t="str">
            <v xml:space="preserve">Actual </v>
          </cell>
          <cell r="G148" t="str">
            <v xml:space="preserve">Actual </v>
          </cell>
          <cell r="H148" t="str">
            <v>Actual</v>
          </cell>
          <cell r="I148" t="str">
            <v xml:space="preserve"> Local</v>
          </cell>
          <cell r="J148" t="str">
            <v>Rental</v>
          </cell>
          <cell r="K148" t="str">
            <v>Proposal</v>
          </cell>
          <cell r="L148" t="str">
            <v xml:space="preserve"> Local</v>
          </cell>
          <cell r="M148" t="str">
            <v>Projected</v>
          </cell>
          <cell r="N148" t="str">
            <v xml:space="preserve">  </v>
          </cell>
        </row>
        <row r="149">
          <cell r="A149" t="str">
            <v>NEA</v>
          </cell>
          <cell r="B149" t="str">
            <v xml:space="preserve">B </v>
          </cell>
          <cell r="C149" t="str">
            <v xml:space="preserve"> </v>
          </cell>
          <cell r="D149" t="str">
            <v xml:space="preserve">NETHERLANDS           </v>
          </cell>
          <cell r="E149" t="str">
            <v>Grp</v>
          </cell>
          <cell r="F149" t="str">
            <v>Rentals</v>
          </cell>
          <cell r="G149" t="str">
            <v>Spend $</v>
          </cell>
          <cell r="H149" t="str">
            <v>Rate</v>
          </cell>
          <cell r="I149" t="str">
            <v xml:space="preserve"> Rate </v>
          </cell>
          <cell r="J149" t="str">
            <v>Days</v>
          </cell>
          <cell r="K149" t="str">
            <v>Rate</v>
          </cell>
          <cell r="L149" t="str">
            <v xml:space="preserve"> Rate </v>
          </cell>
          <cell r="M149" t="str">
            <v>Spend $</v>
          </cell>
          <cell r="N149" t="str">
            <v xml:space="preserve"> % Var</v>
          </cell>
        </row>
        <row r="150">
          <cell r="A150" t="str">
            <v>NE</v>
          </cell>
          <cell r="B150" t="str">
            <v xml:space="preserve">  </v>
          </cell>
          <cell r="C150" t="str">
            <v>A</v>
          </cell>
          <cell r="D150" t="str">
            <v xml:space="preserve">FORD KA 1.3           </v>
          </cell>
          <cell r="E150" t="str">
            <v xml:space="preserve">   </v>
          </cell>
          <cell r="F150" t="str">
            <v xml:space="preserve">     19</v>
          </cell>
          <cell r="G150" t="str">
            <v xml:space="preserve">     2,001</v>
          </cell>
          <cell r="H150" t="str">
            <v xml:space="preserve">     41.75</v>
          </cell>
          <cell r="I150" t="str">
            <v xml:space="preserve">     92.00 </v>
          </cell>
          <cell r="J150" t="str">
            <v xml:space="preserve">       45.0</v>
          </cell>
          <cell r="K150" t="str">
            <v xml:space="preserve">     43.56</v>
          </cell>
          <cell r="L150" t="str">
            <v xml:space="preserve">     95.99 </v>
          </cell>
          <cell r="M150" t="str">
            <v xml:space="preserve">     2,088</v>
          </cell>
          <cell r="N150">
            <v>4.3</v>
          </cell>
        </row>
        <row r="151">
          <cell r="A151" t="str">
            <v>NE</v>
          </cell>
          <cell r="B151" t="str">
            <v xml:space="preserve">  </v>
          </cell>
          <cell r="C151" t="str">
            <v>B</v>
          </cell>
          <cell r="D151" t="str">
            <v xml:space="preserve">FORD FIESTA 1.3       </v>
          </cell>
          <cell r="E151" t="str">
            <v xml:space="preserve">   </v>
          </cell>
          <cell r="F151" t="str">
            <v xml:space="preserve">     30</v>
          </cell>
          <cell r="G151" t="str">
            <v xml:space="preserve">     3,122</v>
          </cell>
          <cell r="H151" t="str">
            <v xml:space="preserve">     50.82</v>
          </cell>
          <cell r="I151" t="str">
            <v xml:space="preserve">    111.99 </v>
          </cell>
          <cell r="J151" t="str">
            <v xml:space="preserve">       53.0</v>
          </cell>
          <cell r="K151" t="str">
            <v xml:space="preserve">     53.09</v>
          </cell>
          <cell r="L151" t="str">
            <v xml:space="preserve">    116.99 </v>
          </cell>
          <cell r="M151" t="str">
            <v xml:space="preserve">     3,261</v>
          </cell>
          <cell r="N151">
            <v>4.5</v>
          </cell>
        </row>
        <row r="152">
          <cell r="A152" t="str">
            <v>NE</v>
          </cell>
          <cell r="B152" t="str">
            <v xml:space="preserve">  </v>
          </cell>
          <cell r="C152" t="str">
            <v>C</v>
          </cell>
          <cell r="D152" t="str">
            <v xml:space="preserve">FORD FOCUS 1.6        </v>
          </cell>
          <cell r="E152" t="str">
            <v xml:space="preserve">   </v>
          </cell>
          <cell r="F152" t="str">
            <v xml:space="preserve">     21</v>
          </cell>
          <cell r="G152" t="str">
            <v xml:space="preserve">     3,825</v>
          </cell>
          <cell r="H152" t="str">
            <v xml:space="preserve">     55.81</v>
          </cell>
          <cell r="I152" t="str">
            <v xml:space="preserve">    122.99 </v>
          </cell>
          <cell r="J152" t="str">
            <v xml:space="preserve">       63.0</v>
          </cell>
          <cell r="K152" t="str">
            <v xml:space="preserve">     58.08</v>
          </cell>
          <cell r="L152" t="str">
            <v xml:space="preserve">    127.99 </v>
          </cell>
          <cell r="M152" t="str">
            <v xml:space="preserve">     3,981</v>
          </cell>
          <cell r="N152">
            <v>4.0999999999999996</v>
          </cell>
        </row>
        <row r="153">
          <cell r="A153" t="str">
            <v>NE</v>
          </cell>
          <cell r="B153" t="str">
            <v xml:space="preserve">  </v>
          </cell>
          <cell r="C153" t="str">
            <v>D</v>
          </cell>
          <cell r="D153" t="str">
            <v xml:space="preserve">FORD MONDEO 1.6       </v>
          </cell>
          <cell r="E153" t="str">
            <v xml:space="preserve">   </v>
          </cell>
          <cell r="F153" t="str">
            <v xml:space="preserve">      3</v>
          </cell>
          <cell r="G153" t="str">
            <v xml:space="preserve">       513</v>
          </cell>
          <cell r="H153" t="str">
            <v xml:space="preserve">     58.54</v>
          </cell>
          <cell r="I153" t="str">
            <v xml:space="preserve">    129.01 </v>
          </cell>
          <cell r="J153" t="str">
            <v xml:space="preserve">        7.0</v>
          </cell>
          <cell r="K153" t="str">
            <v xml:space="preserve">     61.26</v>
          </cell>
          <cell r="L153" t="str">
            <v xml:space="preserve">    135.00 </v>
          </cell>
          <cell r="M153" t="str">
            <v xml:space="preserve">       537</v>
          </cell>
          <cell r="N153">
            <v>4.5999999999999996</v>
          </cell>
        </row>
        <row r="154">
          <cell r="A154" t="str">
            <v>NE</v>
          </cell>
          <cell r="B154" t="str">
            <v xml:space="preserve">  </v>
          </cell>
          <cell r="C154" t="str">
            <v>E</v>
          </cell>
          <cell r="D154" t="str">
            <v xml:space="preserve">OPEL ASTRA 1.6        </v>
          </cell>
          <cell r="E154" t="str">
            <v xml:space="preserve">   </v>
          </cell>
          <cell r="F154" t="str">
            <v xml:space="preserve">      3</v>
          </cell>
          <cell r="G154" t="str">
            <v xml:space="preserve">       433</v>
          </cell>
          <cell r="H154" t="str">
            <v xml:space="preserve">     65.80</v>
          </cell>
          <cell r="I154" t="str">
            <v xml:space="preserve">    145.00 </v>
          </cell>
          <cell r="J154" t="str">
            <v xml:space="preserve">        5.0</v>
          </cell>
          <cell r="K154" t="str">
            <v xml:space="preserve">     68.52</v>
          </cell>
          <cell r="L154" t="str">
            <v xml:space="preserve">    151.00 </v>
          </cell>
          <cell r="M154" t="str">
            <v xml:space="preserve">       451</v>
          </cell>
          <cell r="N154">
            <v>4.0999999999999996</v>
          </cell>
        </row>
        <row r="155">
          <cell r="A155" t="str">
            <v>NE</v>
          </cell>
          <cell r="B155" t="str">
            <v xml:space="preserve">  </v>
          </cell>
          <cell r="C155" t="str">
            <v>F</v>
          </cell>
          <cell r="D155" t="str">
            <v xml:space="preserve">OPEL VECTRA           </v>
          </cell>
          <cell r="E155" t="str">
            <v xml:space="preserve">   </v>
          </cell>
          <cell r="F155" t="str">
            <v xml:space="preserve">       </v>
          </cell>
          <cell r="G155" t="str">
            <v xml:space="preserve">          </v>
          </cell>
          <cell r="H155" t="str">
            <v xml:space="preserve">     73.51</v>
          </cell>
          <cell r="I155" t="str">
            <v xml:space="preserve">    161.99 </v>
          </cell>
          <cell r="J155" t="str">
            <v xml:space="preserve">           </v>
          </cell>
          <cell r="K155" t="str">
            <v xml:space="preserve">     76.69</v>
          </cell>
          <cell r="L155" t="str">
            <v xml:space="preserve">    169.00 </v>
          </cell>
          <cell r="M155" t="str">
            <v xml:space="preserve">         0</v>
          </cell>
          <cell r="N155">
            <v>4.3</v>
          </cell>
        </row>
        <row r="156">
          <cell r="A156" t="str">
            <v>NE</v>
          </cell>
          <cell r="B156" t="str">
            <v xml:space="preserve">  </v>
          </cell>
          <cell r="C156" t="str">
            <v>G</v>
          </cell>
          <cell r="D156" t="str">
            <v xml:space="preserve">FORD MONDEO 1.8       </v>
          </cell>
          <cell r="E156" t="str">
            <v xml:space="preserve">   </v>
          </cell>
          <cell r="F156" t="str">
            <v xml:space="preserve">       </v>
          </cell>
          <cell r="G156" t="str">
            <v xml:space="preserve">          </v>
          </cell>
          <cell r="H156" t="str">
            <v xml:space="preserve">    112.08</v>
          </cell>
          <cell r="I156" t="str">
            <v xml:space="preserve">    246.99 </v>
          </cell>
          <cell r="J156" t="str">
            <v xml:space="preserve">           </v>
          </cell>
          <cell r="K156" t="str">
            <v xml:space="preserve">    116.62</v>
          </cell>
          <cell r="L156" t="str">
            <v xml:space="preserve">    257.00 </v>
          </cell>
          <cell r="M156" t="str">
            <v xml:space="preserve">         0</v>
          </cell>
          <cell r="N156">
            <v>4.0999999999999996</v>
          </cell>
        </row>
        <row r="157">
          <cell r="A157" t="str">
            <v>NE</v>
          </cell>
          <cell r="B157" t="str">
            <v xml:space="preserve">  </v>
          </cell>
          <cell r="C157" t="str">
            <v>H</v>
          </cell>
          <cell r="D157" t="str">
            <v xml:space="preserve">VOLVO V40 1.8         </v>
          </cell>
          <cell r="E157" t="str">
            <v xml:space="preserve">   </v>
          </cell>
          <cell r="F157" t="str">
            <v xml:space="preserve">       </v>
          </cell>
          <cell r="G157" t="str">
            <v xml:space="preserve">          </v>
          </cell>
          <cell r="H157" t="str">
            <v xml:space="preserve">     90.30</v>
          </cell>
          <cell r="I157" t="str">
            <v xml:space="preserve">    199.00 </v>
          </cell>
          <cell r="J157" t="str">
            <v xml:space="preserve">           </v>
          </cell>
          <cell r="K157" t="str">
            <v xml:space="preserve">     93.93</v>
          </cell>
          <cell r="L157" t="str">
            <v xml:space="preserve">    206.99 </v>
          </cell>
          <cell r="M157" t="str">
            <v xml:space="preserve">         0</v>
          </cell>
          <cell r="N157">
            <v>4</v>
          </cell>
        </row>
        <row r="158">
          <cell r="A158" t="str">
            <v>NE</v>
          </cell>
          <cell r="B158" t="str">
            <v xml:space="preserve">  </v>
          </cell>
          <cell r="C158" t="str">
            <v>I</v>
          </cell>
          <cell r="D158" t="str">
            <v xml:space="preserve">MERCEDES C180 2.0     </v>
          </cell>
          <cell r="E158" t="str">
            <v xml:space="preserve">   </v>
          </cell>
          <cell r="F158" t="str">
            <v xml:space="preserve">       </v>
          </cell>
          <cell r="G158" t="str">
            <v xml:space="preserve">          </v>
          </cell>
          <cell r="H158" t="str">
            <v xml:space="preserve">    122.97</v>
          </cell>
          <cell r="I158" t="str">
            <v xml:space="preserve">    270.99 </v>
          </cell>
          <cell r="J158" t="str">
            <v xml:space="preserve">           </v>
          </cell>
          <cell r="K158" t="str">
            <v xml:space="preserve">    127.97</v>
          </cell>
          <cell r="L158" t="str">
            <v xml:space="preserve">    282.01 </v>
          </cell>
          <cell r="M158" t="str">
            <v xml:space="preserve">         0</v>
          </cell>
          <cell r="N158">
            <v>4.0999999999999996</v>
          </cell>
        </row>
        <row r="159">
          <cell r="A159" t="str">
            <v>NE</v>
          </cell>
          <cell r="B159" t="str">
            <v xml:space="preserve">  </v>
          </cell>
          <cell r="C159" t="str">
            <v>K</v>
          </cell>
          <cell r="D159" t="str">
            <v xml:space="preserve">FORD MONDEO WAGON 1.  </v>
          </cell>
          <cell r="E159" t="str">
            <v xml:space="preserve">   </v>
          </cell>
          <cell r="F159" t="str">
            <v xml:space="preserve">       </v>
          </cell>
          <cell r="G159" t="str">
            <v xml:space="preserve">          </v>
          </cell>
          <cell r="H159" t="str">
            <v xml:space="preserve">     90.76</v>
          </cell>
          <cell r="I159" t="str">
            <v xml:space="preserve">    200.01 </v>
          </cell>
          <cell r="J159" t="str">
            <v xml:space="preserve">           </v>
          </cell>
          <cell r="K159" t="str">
            <v xml:space="preserve">     94.39</v>
          </cell>
          <cell r="L159" t="str">
            <v xml:space="preserve">    208.01 </v>
          </cell>
          <cell r="M159" t="str">
            <v xml:space="preserve">         0</v>
          </cell>
          <cell r="N159">
            <v>4</v>
          </cell>
        </row>
        <row r="160">
          <cell r="A160" t="str">
            <v>NE</v>
          </cell>
          <cell r="B160" t="str">
            <v xml:space="preserve">  </v>
          </cell>
          <cell r="C160" t="str">
            <v>M</v>
          </cell>
          <cell r="D160" t="str">
            <v xml:space="preserve">FIAT PANORAMA 2.0     </v>
          </cell>
          <cell r="E160" t="str">
            <v xml:space="preserve">   </v>
          </cell>
          <cell r="F160" t="str">
            <v xml:space="preserve">       </v>
          </cell>
          <cell r="G160" t="str">
            <v xml:space="preserve">          </v>
          </cell>
          <cell r="H160" t="str">
            <v xml:space="preserve">    121.61</v>
          </cell>
          <cell r="I160" t="str">
            <v xml:space="preserve">    267.99 </v>
          </cell>
          <cell r="J160" t="str">
            <v xml:space="preserve">           </v>
          </cell>
          <cell r="K160" t="str">
            <v xml:space="preserve">    126.60</v>
          </cell>
          <cell r="L160" t="str">
            <v xml:space="preserve">    278.99 </v>
          </cell>
          <cell r="M160" t="str">
            <v xml:space="preserve">         0</v>
          </cell>
          <cell r="N160">
            <v>4.0999999999999996</v>
          </cell>
        </row>
        <row r="161">
          <cell r="A161" t="str">
            <v>NE</v>
          </cell>
          <cell r="B161" t="str">
            <v xml:space="preserve">  </v>
          </cell>
          <cell r="C161" t="str">
            <v>P</v>
          </cell>
          <cell r="D161" t="str">
            <v xml:space="preserve">RENAULT ESPACE 2.0    </v>
          </cell>
          <cell r="E161" t="str">
            <v xml:space="preserve">   </v>
          </cell>
          <cell r="F161" t="str">
            <v xml:space="preserve">       </v>
          </cell>
          <cell r="G161" t="str">
            <v xml:space="preserve">          </v>
          </cell>
          <cell r="H161" t="str">
            <v xml:space="preserve">    129.33</v>
          </cell>
          <cell r="I161" t="str">
            <v xml:space="preserve">    285.01 </v>
          </cell>
          <cell r="J161" t="str">
            <v xml:space="preserve">           </v>
          </cell>
          <cell r="K161" t="str">
            <v xml:space="preserve">    134.77</v>
          </cell>
          <cell r="L161" t="str">
            <v xml:space="preserve">    296.99 </v>
          </cell>
          <cell r="M161" t="str">
            <v xml:space="preserve">         0</v>
          </cell>
          <cell r="N161">
            <v>4.2</v>
          </cell>
        </row>
        <row r="162">
          <cell r="A162" t="str">
            <v>NE</v>
          </cell>
          <cell r="B162" t="str">
            <v xml:space="preserve">  </v>
          </cell>
          <cell r="C162" t="str">
            <v>T</v>
          </cell>
          <cell r="D162" t="str">
            <v xml:space="preserve">FORD FOCUS WAGON 1.6  </v>
          </cell>
          <cell r="E162" t="str">
            <v xml:space="preserve">   </v>
          </cell>
          <cell r="F162" t="str">
            <v xml:space="preserve">       </v>
          </cell>
          <cell r="G162" t="str">
            <v xml:space="preserve">          </v>
          </cell>
          <cell r="H162" t="str">
            <v xml:space="preserve">     61.71</v>
          </cell>
          <cell r="I162" t="str">
            <v xml:space="preserve">    135.99 </v>
          </cell>
          <cell r="J162" t="str">
            <v xml:space="preserve">           </v>
          </cell>
          <cell r="K162" t="str">
            <v xml:space="preserve">     64.44</v>
          </cell>
          <cell r="L162" t="str">
            <v xml:space="preserve">    142.01 </v>
          </cell>
          <cell r="M162" t="str">
            <v xml:space="preserve">         0</v>
          </cell>
          <cell r="N162">
            <v>4.4000000000000004</v>
          </cell>
        </row>
        <row r="163">
          <cell r="A163" t="str">
            <v>NEC</v>
          </cell>
          <cell r="B163" t="str">
            <v xml:space="preserve">C </v>
          </cell>
          <cell r="C163" t="str">
            <v xml:space="preserve"> </v>
          </cell>
          <cell r="D163" t="str">
            <v>Contract Total</v>
          </cell>
          <cell r="E163" t="str">
            <v xml:space="preserve"> </v>
          </cell>
          <cell r="F163" t="str">
            <v xml:space="preserve">     76</v>
          </cell>
          <cell r="G163" t="str">
            <v xml:space="preserve">    9,894</v>
          </cell>
          <cell r="H163" t="str">
            <v xml:space="preserve"> </v>
          </cell>
          <cell r="I163" t="str">
            <v xml:space="preserve"> </v>
          </cell>
          <cell r="J163" t="str">
            <v xml:space="preserve"> </v>
          </cell>
          <cell r="K163" t="str">
            <v xml:space="preserve"> </v>
          </cell>
          <cell r="L163" t="str">
            <v xml:space="preserve"> </v>
          </cell>
          <cell r="M163" t="str">
            <v xml:space="preserve">   10,318</v>
          </cell>
          <cell r="N163">
            <v>4.3</v>
          </cell>
        </row>
        <row r="164">
          <cell r="A164" t="str">
            <v>NE</v>
          </cell>
          <cell r="B164" t="str">
            <v xml:space="preserve">B </v>
          </cell>
          <cell r="C164" t="str">
            <v xml:space="preserve"> </v>
          </cell>
          <cell r="D164" t="str">
            <v>Total - all Car Groups</v>
          </cell>
          <cell r="E164" t="str">
            <v xml:space="preserve"> </v>
          </cell>
          <cell r="F164" t="str">
            <v xml:space="preserve">     77</v>
          </cell>
          <cell r="G164" t="str">
            <v xml:space="preserve">   10,321</v>
          </cell>
          <cell r="H164" t="str">
            <v xml:space="preserve"> </v>
          </cell>
          <cell r="I164" t="str">
            <v xml:space="preserve"> </v>
          </cell>
          <cell r="J164" t="str">
            <v xml:space="preserve"> </v>
          </cell>
          <cell r="K164" t="str">
            <v xml:space="preserve"> </v>
          </cell>
          <cell r="L164" t="str">
            <v xml:space="preserve"> </v>
          </cell>
          <cell r="M164" t="str">
            <v xml:space="preserve"> </v>
          </cell>
          <cell r="N164" t="str">
            <v xml:space="preserve"> </v>
          </cell>
        </row>
        <row r="165">
          <cell r="A165" t="str">
            <v xml:space="preserve"> </v>
          </cell>
          <cell r="B165" t="str">
            <v xml:space="preserve">T </v>
          </cell>
          <cell r="C165" t="str">
            <v xml:space="preserve"> </v>
          </cell>
          <cell r="D165" t="str">
            <v xml:space="preserve"> </v>
          </cell>
          <cell r="E165" t="str">
            <v xml:space="preserve">LY </v>
          </cell>
          <cell r="F165" t="str">
            <v xml:space="preserve">Actual </v>
          </cell>
          <cell r="G165" t="str">
            <v xml:space="preserve">Actual </v>
          </cell>
          <cell r="H165" t="str">
            <v>Actual</v>
          </cell>
          <cell r="I165" t="str">
            <v xml:space="preserve"> Local</v>
          </cell>
          <cell r="J165" t="str">
            <v>Rental</v>
          </cell>
          <cell r="K165" t="str">
            <v>Proposal</v>
          </cell>
          <cell r="L165" t="str">
            <v xml:space="preserve"> Local</v>
          </cell>
          <cell r="M165" t="str">
            <v>Projected</v>
          </cell>
          <cell r="N165" t="str">
            <v xml:space="preserve">  </v>
          </cell>
        </row>
        <row r="166">
          <cell r="A166" t="str">
            <v>NOA</v>
          </cell>
          <cell r="B166" t="str">
            <v xml:space="preserve">B </v>
          </cell>
          <cell r="C166" t="str">
            <v xml:space="preserve"> </v>
          </cell>
          <cell r="D166" t="str">
            <v xml:space="preserve">NORWAY                </v>
          </cell>
          <cell r="E166" t="str">
            <v>Grp</v>
          </cell>
          <cell r="F166" t="str">
            <v>Rentals</v>
          </cell>
          <cell r="G166" t="str">
            <v>Spend $</v>
          </cell>
          <cell r="H166" t="str">
            <v>Rate</v>
          </cell>
          <cell r="I166" t="str">
            <v xml:space="preserve"> Rate </v>
          </cell>
          <cell r="J166" t="str">
            <v>Days</v>
          </cell>
          <cell r="K166" t="str">
            <v>Rate</v>
          </cell>
          <cell r="L166" t="str">
            <v xml:space="preserve"> Rate </v>
          </cell>
          <cell r="M166" t="str">
            <v>Spend $</v>
          </cell>
          <cell r="N166" t="str">
            <v xml:space="preserve"> % Var</v>
          </cell>
        </row>
        <row r="167">
          <cell r="A167" t="str">
            <v>NO</v>
          </cell>
          <cell r="B167" t="str">
            <v xml:space="preserve">  </v>
          </cell>
          <cell r="C167" t="str">
            <v>A</v>
          </cell>
          <cell r="D167" t="str">
            <v xml:space="preserve">VW LUPO 1.1           </v>
          </cell>
          <cell r="E167" t="str">
            <v xml:space="preserve">   </v>
          </cell>
          <cell r="F167" t="str">
            <v xml:space="preserve">       </v>
          </cell>
          <cell r="G167" t="str">
            <v xml:space="preserve">          </v>
          </cell>
          <cell r="H167" t="str">
            <v xml:space="preserve">    580.00</v>
          </cell>
          <cell r="I167" t="str">
            <v xml:space="preserve">           </v>
          </cell>
          <cell r="J167" t="str">
            <v xml:space="preserve">           </v>
          </cell>
          <cell r="K167" t="str">
            <v xml:space="preserve">    630.00</v>
          </cell>
          <cell r="L167" t="str">
            <v xml:space="preserve">           </v>
          </cell>
          <cell r="M167" t="str">
            <v xml:space="preserve">         0</v>
          </cell>
          <cell r="N167">
            <v>8.6</v>
          </cell>
        </row>
        <row r="168">
          <cell r="A168" t="str">
            <v>NO</v>
          </cell>
          <cell r="B168" t="str">
            <v xml:space="preserve">  </v>
          </cell>
          <cell r="C168" t="str">
            <v>B</v>
          </cell>
          <cell r="D168" t="str">
            <v xml:space="preserve">VW POLO 1.4           </v>
          </cell>
          <cell r="E168" t="str">
            <v xml:space="preserve">   </v>
          </cell>
          <cell r="F168" t="str">
            <v xml:space="preserve">      3</v>
          </cell>
          <cell r="G168" t="str">
            <v xml:space="preserve">       407</v>
          </cell>
          <cell r="H168" t="str">
            <v xml:space="preserve">    695.00</v>
          </cell>
          <cell r="I168" t="str">
            <v xml:space="preserve">           </v>
          </cell>
          <cell r="J168" t="str">
            <v xml:space="preserve">        4.0</v>
          </cell>
          <cell r="K168" t="str">
            <v xml:space="preserve">    760.00</v>
          </cell>
          <cell r="L168" t="str">
            <v xml:space="preserve">           </v>
          </cell>
          <cell r="M168" t="str">
            <v xml:space="preserve">       445</v>
          </cell>
          <cell r="N168">
            <v>9.4</v>
          </cell>
        </row>
        <row r="169">
          <cell r="A169" t="str">
            <v>NO</v>
          </cell>
          <cell r="B169" t="str">
            <v xml:space="preserve">  </v>
          </cell>
          <cell r="C169" t="str">
            <v>C</v>
          </cell>
          <cell r="D169" t="str">
            <v xml:space="preserve">FORD ESCORT 1.4       </v>
          </cell>
          <cell r="E169" t="str">
            <v xml:space="preserve">   </v>
          </cell>
          <cell r="F169" t="str">
            <v xml:space="preserve">      1</v>
          </cell>
          <cell r="G169" t="str">
            <v xml:space="preserve">       125</v>
          </cell>
          <cell r="H169" t="str">
            <v xml:space="preserve">    750.00</v>
          </cell>
          <cell r="I169" t="str">
            <v xml:space="preserve">           </v>
          </cell>
          <cell r="J169" t="str">
            <v xml:space="preserve">        1.0</v>
          </cell>
          <cell r="K169" t="str">
            <v xml:space="preserve">    815.00</v>
          </cell>
          <cell r="L169" t="str">
            <v xml:space="preserve">           </v>
          </cell>
          <cell r="M169" t="str">
            <v xml:space="preserve">       136</v>
          </cell>
          <cell r="N169">
            <v>8.6999999999999993</v>
          </cell>
        </row>
        <row r="170">
          <cell r="A170" t="str">
            <v>NO</v>
          </cell>
          <cell r="B170" t="str">
            <v xml:space="preserve">  </v>
          </cell>
          <cell r="C170" t="str">
            <v>D</v>
          </cell>
          <cell r="D170" t="str">
            <v xml:space="preserve">FORD MONDEO 1.8       </v>
          </cell>
          <cell r="E170" t="str">
            <v xml:space="preserve">   </v>
          </cell>
          <cell r="F170" t="str">
            <v xml:space="preserve">       </v>
          </cell>
          <cell r="G170" t="str">
            <v xml:space="preserve">          </v>
          </cell>
          <cell r="H170" t="str">
            <v xml:space="preserve">    835.00</v>
          </cell>
          <cell r="I170" t="str">
            <v xml:space="preserve">           </v>
          </cell>
          <cell r="J170" t="str">
            <v xml:space="preserve">           </v>
          </cell>
          <cell r="K170" t="str">
            <v xml:space="preserve">    910.00</v>
          </cell>
          <cell r="L170" t="str">
            <v xml:space="preserve">           </v>
          </cell>
          <cell r="M170" t="str">
            <v xml:space="preserve">         0</v>
          </cell>
          <cell r="N170">
            <v>9</v>
          </cell>
        </row>
        <row r="171">
          <cell r="A171" t="str">
            <v>NO</v>
          </cell>
          <cell r="B171" t="str">
            <v xml:space="preserve">  </v>
          </cell>
          <cell r="C171" t="str">
            <v>E</v>
          </cell>
          <cell r="D171" t="str">
            <v xml:space="preserve">HONDA ACCORD 1.8      </v>
          </cell>
          <cell r="E171" t="str">
            <v xml:space="preserve">   </v>
          </cell>
          <cell r="F171" t="str">
            <v xml:space="preserve">       </v>
          </cell>
          <cell r="G171" t="str">
            <v xml:space="preserve">          </v>
          </cell>
          <cell r="H171" t="str">
            <v xml:space="preserve">    875.00</v>
          </cell>
          <cell r="I171" t="str">
            <v xml:space="preserve">           </v>
          </cell>
          <cell r="J171" t="str">
            <v xml:space="preserve">           </v>
          </cell>
          <cell r="K171" t="str">
            <v xml:space="preserve">    955.00</v>
          </cell>
          <cell r="L171" t="str">
            <v xml:space="preserve">           </v>
          </cell>
          <cell r="M171" t="str">
            <v xml:space="preserve">         0</v>
          </cell>
          <cell r="N171">
            <v>9.1</v>
          </cell>
        </row>
        <row r="172">
          <cell r="A172" t="str">
            <v>NO</v>
          </cell>
          <cell r="B172" t="str">
            <v xml:space="preserve">  </v>
          </cell>
          <cell r="C172" t="str">
            <v>G</v>
          </cell>
          <cell r="D172" t="str">
            <v xml:space="preserve">VOLVO S70 2.0         </v>
          </cell>
          <cell r="E172" t="str">
            <v xml:space="preserve">   </v>
          </cell>
          <cell r="F172" t="str">
            <v xml:space="preserve">       </v>
          </cell>
          <cell r="G172" t="str">
            <v xml:space="preserve">          </v>
          </cell>
          <cell r="H172" t="str">
            <v xml:space="preserve">  1,250.00</v>
          </cell>
          <cell r="I172" t="str">
            <v xml:space="preserve">           </v>
          </cell>
          <cell r="J172" t="str">
            <v xml:space="preserve">           </v>
          </cell>
          <cell r="K172" t="str">
            <v xml:space="preserve">  1,255.00</v>
          </cell>
          <cell r="L172" t="str">
            <v xml:space="preserve">           </v>
          </cell>
          <cell r="M172" t="str">
            <v xml:space="preserve">         0</v>
          </cell>
          <cell r="N172">
            <v>0.4</v>
          </cell>
        </row>
        <row r="173">
          <cell r="A173" t="str">
            <v>NO</v>
          </cell>
          <cell r="B173" t="str">
            <v xml:space="preserve">  </v>
          </cell>
          <cell r="C173" t="str">
            <v>H</v>
          </cell>
          <cell r="D173" t="str">
            <v xml:space="preserve">FORD ESCORT 1.4       </v>
          </cell>
          <cell r="E173" t="str">
            <v xml:space="preserve">   </v>
          </cell>
          <cell r="F173" t="str">
            <v xml:space="preserve">       </v>
          </cell>
          <cell r="G173" t="str">
            <v xml:space="preserve">          </v>
          </cell>
          <cell r="H173" t="str">
            <v xml:space="preserve">    845.00</v>
          </cell>
          <cell r="I173" t="str">
            <v xml:space="preserve">           </v>
          </cell>
          <cell r="J173" t="str">
            <v xml:space="preserve">           </v>
          </cell>
          <cell r="K173" t="str">
            <v xml:space="preserve">    875.00</v>
          </cell>
          <cell r="L173" t="str">
            <v xml:space="preserve">           </v>
          </cell>
          <cell r="M173" t="str">
            <v xml:space="preserve">         0</v>
          </cell>
          <cell r="N173">
            <v>3.6</v>
          </cell>
        </row>
        <row r="174">
          <cell r="A174" t="str">
            <v>NO</v>
          </cell>
          <cell r="B174" t="str">
            <v xml:space="preserve">  </v>
          </cell>
          <cell r="C174" t="str">
            <v>J</v>
          </cell>
          <cell r="D174" t="str">
            <v xml:space="preserve">FORD MONDEO 1.6       </v>
          </cell>
          <cell r="E174" t="str">
            <v xml:space="preserve">   </v>
          </cell>
          <cell r="F174" t="str">
            <v xml:space="preserve">       </v>
          </cell>
          <cell r="G174" t="str">
            <v xml:space="preserve">          </v>
          </cell>
          <cell r="H174" t="str">
            <v xml:space="preserve">    930.00</v>
          </cell>
          <cell r="I174" t="str">
            <v xml:space="preserve">           </v>
          </cell>
          <cell r="J174" t="str">
            <v xml:space="preserve">           </v>
          </cell>
          <cell r="K174" t="str">
            <v xml:space="preserve">    975.00</v>
          </cell>
          <cell r="L174" t="str">
            <v xml:space="preserve">           </v>
          </cell>
          <cell r="M174" t="str">
            <v xml:space="preserve">         0</v>
          </cell>
          <cell r="N174">
            <v>4.8</v>
          </cell>
        </row>
        <row r="175">
          <cell r="A175" t="str">
            <v>NO</v>
          </cell>
          <cell r="B175" t="str">
            <v xml:space="preserve">  </v>
          </cell>
          <cell r="C175" t="str">
            <v>N</v>
          </cell>
          <cell r="D175" t="str">
            <v xml:space="preserve">VOLVO V70 2.0         </v>
          </cell>
          <cell r="E175" t="str">
            <v xml:space="preserve">   </v>
          </cell>
          <cell r="F175" t="str">
            <v xml:space="preserve">       </v>
          </cell>
          <cell r="G175" t="str">
            <v xml:space="preserve">          </v>
          </cell>
          <cell r="H175" t="str">
            <v xml:space="preserve">  1,275.00</v>
          </cell>
          <cell r="I175" t="str">
            <v xml:space="preserve">           </v>
          </cell>
          <cell r="J175" t="str">
            <v xml:space="preserve">           </v>
          </cell>
          <cell r="K175" t="str">
            <v xml:space="preserve">  1,275.00</v>
          </cell>
          <cell r="L175" t="str">
            <v xml:space="preserve">           </v>
          </cell>
          <cell r="M175" t="str">
            <v xml:space="preserve">         0</v>
          </cell>
          <cell r="N175">
            <v>0</v>
          </cell>
        </row>
        <row r="176">
          <cell r="A176" t="str">
            <v>NO</v>
          </cell>
          <cell r="B176" t="str">
            <v xml:space="preserve">  </v>
          </cell>
          <cell r="C176" t="str">
            <v>P</v>
          </cell>
          <cell r="D176" t="str">
            <v xml:space="preserve">FORD MONDEO 1.6       </v>
          </cell>
          <cell r="E176" t="str">
            <v xml:space="preserve">   </v>
          </cell>
          <cell r="F176" t="str">
            <v xml:space="preserve">       </v>
          </cell>
          <cell r="G176" t="str">
            <v xml:space="preserve">          </v>
          </cell>
          <cell r="H176" t="str">
            <v xml:space="preserve">    935.00</v>
          </cell>
          <cell r="I176" t="str">
            <v xml:space="preserve">           </v>
          </cell>
          <cell r="J176" t="str">
            <v xml:space="preserve">           </v>
          </cell>
          <cell r="K176" t="str">
            <v xml:space="preserve">    975.00</v>
          </cell>
          <cell r="L176" t="str">
            <v xml:space="preserve">           </v>
          </cell>
          <cell r="M176" t="str">
            <v xml:space="preserve">         0</v>
          </cell>
          <cell r="N176">
            <v>4.3</v>
          </cell>
        </row>
        <row r="177">
          <cell r="A177" t="str">
            <v>NO</v>
          </cell>
          <cell r="B177" t="str">
            <v xml:space="preserve">  </v>
          </cell>
          <cell r="C177" t="str">
            <v>Z</v>
          </cell>
          <cell r="D177" t="str">
            <v xml:space="preserve">VOLVO S70 2.0         </v>
          </cell>
          <cell r="E177" t="str">
            <v xml:space="preserve">   </v>
          </cell>
          <cell r="F177" t="str">
            <v xml:space="preserve">       </v>
          </cell>
          <cell r="G177" t="str">
            <v xml:space="preserve">          </v>
          </cell>
          <cell r="H177" t="str">
            <v xml:space="preserve">  1,290.00</v>
          </cell>
          <cell r="I177" t="str">
            <v xml:space="preserve">           </v>
          </cell>
          <cell r="J177" t="str">
            <v xml:space="preserve">           </v>
          </cell>
          <cell r="K177" t="str">
            <v xml:space="preserve">  1,275.00</v>
          </cell>
          <cell r="L177" t="str">
            <v xml:space="preserve">           </v>
          </cell>
          <cell r="M177" t="str">
            <v xml:space="preserve">         0</v>
          </cell>
          <cell r="N177">
            <v>-1.2</v>
          </cell>
        </row>
        <row r="178">
          <cell r="A178" t="str">
            <v>NOC</v>
          </cell>
          <cell r="B178" t="str">
            <v xml:space="preserve">C </v>
          </cell>
          <cell r="C178" t="str">
            <v xml:space="preserve"> </v>
          </cell>
          <cell r="D178" t="str">
            <v>Contract Total</v>
          </cell>
          <cell r="E178" t="str">
            <v xml:space="preserve"> </v>
          </cell>
          <cell r="F178" t="str">
            <v xml:space="preserve">      4</v>
          </cell>
          <cell r="G178" t="str">
            <v xml:space="preserve">      532</v>
          </cell>
          <cell r="H178" t="str">
            <v xml:space="preserve"> </v>
          </cell>
          <cell r="I178" t="str">
            <v xml:space="preserve"> </v>
          </cell>
          <cell r="J178" t="str">
            <v xml:space="preserve"> </v>
          </cell>
          <cell r="K178" t="str">
            <v xml:space="preserve"> </v>
          </cell>
          <cell r="L178" t="str">
            <v xml:space="preserve"> </v>
          </cell>
          <cell r="M178" t="str">
            <v xml:space="preserve">      581</v>
          </cell>
          <cell r="N178">
            <v>9.1999999999999993</v>
          </cell>
        </row>
        <row r="179">
          <cell r="A179" t="str">
            <v>NO</v>
          </cell>
          <cell r="B179" t="str">
            <v xml:space="preserve">B </v>
          </cell>
          <cell r="C179" t="str">
            <v xml:space="preserve"> </v>
          </cell>
          <cell r="D179" t="str">
            <v>Total - all Car Groups</v>
          </cell>
          <cell r="E179" t="str">
            <v xml:space="preserve"> </v>
          </cell>
          <cell r="F179" t="str">
            <v xml:space="preserve">      4</v>
          </cell>
          <cell r="G179" t="str">
            <v xml:space="preserve">      532</v>
          </cell>
          <cell r="H179" t="str">
            <v xml:space="preserve"> </v>
          </cell>
          <cell r="I179" t="str">
            <v xml:space="preserve"> </v>
          </cell>
          <cell r="J179" t="str">
            <v xml:space="preserve"> </v>
          </cell>
          <cell r="K179" t="str">
            <v xml:space="preserve"> </v>
          </cell>
          <cell r="L179" t="str">
            <v xml:space="preserve"> </v>
          </cell>
          <cell r="M179" t="str">
            <v xml:space="preserve"> </v>
          </cell>
          <cell r="N179" t="str">
            <v xml:space="preserve"> </v>
          </cell>
        </row>
        <row r="180">
          <cell r="A180" t="str">
            <v xml:space="preserve"> </v>
          </cell>
          <cell r="B180" t="str">
            <v xml:space="preserve">T </v>
          </cell>
          <cell r="C180" t="str">
            <v xml:space="preserve"> </v>
          </cell>
          <cell r="D180" t="str">
            <v xml:space="preserve"> </v>
          </cell>
          <cell r="E180" t="str">
            <v xml:space="preserve">LY </v>
          </cell>
          <cell r="F180" t="str">
            <v xml:space="preserve">Actual </v>
          </cell>
          <cell r="G180" t="str">
            <v xml:space="preserve">Actual </v>
          </cell>
          <cell r="H180" t="str">
            <v>Actual</v>
          </cell>
          <cell r="I180" t="str">
            <v xml:space="preserve"> Local</v>
          </cell>
          <cell r="J180" t="str">
            <v>Rental</v>
          </cell>
          <cell r="K180" t="str">
            <v>Proposal</v>
          </cell>
          <cell r="L180" t="str">
            <v xml:space="preserve"> Local</v>
          </cell>
          <cell r="M180" t="str">
            <v>Projected</v>
          </cell>
          <cell r="N180" t="str">
            <v xml:space="preserve">  </v>
          </cell>
        </row>
        <row r="181">
          <cell r="A181" t="str">
            <v>PGA</v>
          </cell>
          <cell r="B181" t="str">
            <v xml:space="preserve">B </v>
          </cell>
          <cell r="C181" t="str">
            <v xml:space="preserve"> </v>
          </cell>
          <cell r="D181" t="str">
            <v xml:space="preserve">PORTUGAL              </v>
          </cell>
          <cell r="E181" t="str">
            <v>Grp</v>
          </cell>
          <cell r="F181" t="str">
            <v>Rentals</v>
          </cell>
          <cell r="G181" t="str">
            <v>Spend $</v>
          </cell>
          <cell r="H181" t="str">
            <v>Rate</v>
          </cell>
          <cell r="I181" t="str">
            <v xml:space="preserve"> Rate </v>
          </cell>
          <cell r="J181" t="str">
            <v>Days</v>
          </cell>
          <cell r="K181" t="str">
            <v>Rate</v>
          </cell>
          <cell r="L181" t="str">
            <v xml:space="preserve"> Rate </v>
          </cell>
          <cell r="M181" t="str">
            <v>Spend $</v>
          </cell>
          <cell r="N181" t="str">
            <v xml:space="preserve"> % Var</v>
          </cell>
        </row>
        <row r="182">
          <cell r="A182" t="str">
            <v>PG</v>
          </cell>
          <cell r="B182" t="str">
            <v xml:space="preserve">  </v>
          </cell>
          <cell r="C182" t="str">
            <v>A</v>
          </cell>
          <cell r="D182" t="str">
            <v xml:space="preserve">SEAT AROSA 1.0        </v>
          </cell>
          <cell r="E182" t="str">
            <v xml:space="preserve">   </v>
          </cell>
          <cell r="F182" t="str">
            <v xml:space="preserve">     27</v>
          </cell>
          <cell r="G182" t="str">
            <v xml:space="preserve">     1,005</v>
          </cell>
          <cell r="H182" t="str">
            <v xml:space="preserve">     16.76</v>
          </cell>
          <cell r="I182" t="str">
            <v xml:space="preserve">  3,360.00 </v>
          </cell>
          <cell r="J182" t="str">
            <v xml:space="preserve">       72.0</v>
          </cell>
          <cell r="K182" t="str">
            <v xml:space="preserve">     17.61</v>
          </cell>
          <cell r="L182" t="str">
            <v xml:space="preserve">  3,530.00 </v>
          </cell>
          <cell r="M182" t="str">
            <v xml:space="preserve">     1,056</v>
          </cell>
          <cell r="N182">
            <v>5.0999999999999996</v>
          </cell>
        </row>
        <row r="183">
          <cell r="A183" t="str">
            <v>PG</v>
          </cell>
          <cell r="B183" t="str">
            <v xml:space="preserve">  </v>
          </cell>
          <cell r="C183" t="str">
            <v>B</v>
          </cell>
          <cell r="D183" t="str">
            <v xml:space="preserve">SEAT IBIZA 1.0        </v>
          </cell>
          <cell r="E183" t="str">
            <v xml:space="preserve">   </v>
          </cell>
          <cell r="F183" t="str">
            <v xml:space="preserve">     59</v>
          </cell>
          <cell r="G183" t="str">
            <v xml:space="preserve">     2,903</v>
          </cell>
          <cell r="H183" t="str">
            <v xml:space="preserve">     18.44</v>
          </cell>
          <cell r="I183" t="str">
            <v xml:space="preserve">  3,697.00 </v>
          </cell>
          <cell r="J183" t="str">
            <v xml:space="preserve">      161.0</v>
          </cell>
          <cell r="K183" t="str">
            <v xml:space="preserve">     19.35</v>
          </cell>
          <cell r="L183" t="str">
            <v xml:space="preserve">  3,879.00 </v>
          </cell>
          <cell r="M183" t="str">
            <v xml:space="preserve">     3,046</v>
          </cell>
          <cell r="N183">
            <v>4.9000000000000004</v>
          </cell>
        </row>
        <row r="184">
          <cell r="A184" t="str">
            <v>PG</v>
          </cell>
          <cell r="B184" t="str">
            <v xml:space="preserve">  </v>
          </cell>
          <cell r="C184" t="str">
            <v>C</v>
          </cell>
          <cell r="D184" t="str">
            <v xml:space="preserve">SEAT CORDOBA 1.4      </v>
          </cell>
          <cell r="E184" t="str">
            <v xml:space="preserve">   </v>
          </cell>
          <cell r="F184" t="str">
            <v xml:space="preserve">     39</v>
          </cell>
          <cell r="G184" t="str">
            <v xml:space="preserve">     1,799</v>
          </cell>
          <cell r="H184" t="str">
            <v xml:space="preserve">     25.14</v>
          </cell>
          <cell r="I184" t="str">
            <v xml:space="preserve">  5,040.00 </v>
          </cell>
          <cell r="J184" t="str">
            <v xml:space="preserve">       71.0</v>
          </cell>
          <cell r="K184" t="str">
            <v xml:space="preserve">     26.44</v>
          </cell>
          <cell r="L184" t="str">
            <v xml:space="preserve">  5,301.00 </v>
          </cell>
          <cell r="M184" t="str">
            <v xml:space="preserve">     1,892</v>
          </cell>
          <cell r="N184">
            <v>5.2</v>
          </cell>
        </row>
        <row r="185">
          <cell r="A185" t="str">
            <v>PG</v>
          </cell>
          <cell r="B185" t="str">
            <v xml:space="preserve">  </v>
          </cell>
          <cell r="C185" t="str">
            <v>D</v>
          </cell>
          <cell r="D185" t="str">
            <v xml:space="preserve">SEAT CORDOBA VARIO 1  </v>
          </cell>
          <cell r="E185" t="str">
            <v xml:space="preserve">   </v>
          </cell>
          <cell r="F185" t="str">
            <v xml:space="preserve">      4</v>
          </cell>
          <cell r="G185" t="str">
            <v xml:space="preserve">       537</v>
          </cell>
          <cell r="H185" t="str">
            <v xml:space="preserve">     26.82</v>
          </cell>
          <cell r="I185" t="str">
            <v xml:space="preserve">  5,377.00 </v>
          </cell>
          <cell r="J185" t="str">
            <v xml:space="preserve">       21.0</v>
          </cell>
          <cell r="K185" t="str">
            <v xml:space="preserve">     28.18</v>
          </cell>
          <cell r="L185" t="str">
            <v xml:space="preserve">  5,650.00 </v>
          </cell>
          <cell r="M185" t="str">
            <v xml:space="preserve">       564</v>
          </cell>
          <cell r="N185">
            <v>5.0999999999999996</v>
          </cell>
        </row>
        <row r="186">
          <cell r="A186" t="str">
            <v>PG</v>
          </cell>
          <cell r="B186" t="str">
            <v xml:space="preserve">  </v>
          </cell>
          <cell r="C186" t="str">
            <v>E</v>
          </cell>
          <cell r="D186" t="str">
            <v xml:space="preserve">SEAT TOLEDO 1.6       </v>
          </cell>
          <cell r="E186" t="str">
            <v xml:space="preserve">   </v>
          </cell>
          <cell r="F186" t="str">
            <v xml:space="preserve">      1</v>
          </cell>
          <cell r="G186" t="str">
            <v xml:space="preserve">        67</v>
          </cell>
          <cell r="H186" t="str">
            <v xml:space="preserve">     33.52</v>
          </cell>
          <cell r="I186" t="str">
            <v xml:space="preserve">  6,720.00 </v>
          </cell>
          <cell r="J186" t="str">
            <v xml:space="preserve">        2.0</v>
          </cell>
          <cell r="K186" t="str">
            <v xml:space="preserve">     52.82</v>
          </cell>
          <cell r="L186" t="str">
            <v xml:space="preserve"> 10,589.00 </v>
          </cell>
          <cell r="M186" t="str">
            <v xml:space="preserve">       106</v>
          </cell>
          <cell r="N186">
            <v>57.6</v>
          </cell>
        </row>
        <row r="187">
          <cell r="A187" t="str">
            <v>PG</v>
          </cell>
          <cell r="B187" t="str">
            <v xml:space="preserve">  </v>
          </cell>
          <cell r="C187" t="str">
            <v>F</v>
          </cell>
          <cell r="D187" t="str">
            <v xml:space="preserve">MERCEDES C180 1.8     </v>
          </cell>
          <cell r="E187" t="str">
            <v xml:space="preserve">   </v>
          </cell>
          <cell r="F187" t="str">
            <v xml:space="preserve">       </v>
          </cell>
          <cell r="G187" t="str">
            <v xml:space="preserve">          </v>
          </cell>
          <cell r="H187" t="str">
            <v xml:space="preserve">          </v>
          </cell>
          <cell r="I187" t="str">
            <v xml:space="preserve">      0.00 </v>
          </cell>
          <cell r="J187" t="str">
            <v xml:space="preserve">           </v>
          </cell>
          <cell r="K187" t="str">
            <v xml:space="preserve">     70.46</v>
          </cell>
          <cell r="L187" t="str">
            <v xml:space="preserve"> 14,126.00 </v>
          </cell>
          <cell r="M187" t="str">
            <v xml:space="preserve">         0</v>
          </cell>
          <cell r="N187">
            <v>0</v>
          </cell>
        </row>
        <row r="188">
          <cell r="A188" t="str">
            <v>PG</v>
          </cell>
          <cell r="B188" t="str">
            <v xml:space="preserve">  </v>
          </cell>
          <cell r="C188" t="str">
            <v>G</v>
          </cell>
          <cell r="D188" t="str">
            <v xml:space="preserve">SEAT ALHAMBRA 1.9     </v>
          </cell>
          <cell r="E188" t="str">
            <v xml:space="preserve">   </v>
          </cell>
          <cell r="F188" t="str">
            <v xml:space="preserve">       </v>
          </cell>
          <cell r="G188" t="str">
            <v xml:space="preserve">          </v>
          </cell>
          <cell r="H188" t="str">
            <v xml:space="preserve">          </v>
          </cell>
          <cell r="I188" t="str">
            <v xml:space="preserve">      0.00 </v>
          </cell>
          <cell r="J188" t="str">
            <v xml:space="preserve">           </v>
          </cell>
          <cell r="K188" t="str">
            <v xml:space="preserve">     61.65</v>
          </cell>
          <cell r="L188" t="str">
            <v xml:space="preserve"> 12,360.00 </v>
          </cell>
          <cell r="M188" t="str">
            <v xml:space="preserve">         0</v>
          </cell>
          <cell r="N188">
            <v>0</v>
          </cell>
        </row>
        <row r="189">
          <cell r="A189" t="str">
            <v>PG</v>
          </cell>
          <cell r="B189" t="str">
            <v xml:space="preserve">  </v>
          </cell>
          <cell r="C189" t="str">
            <v>H</v>
          </cell>
          <cell r="D189" t="str">
            <v xml:space="preserve">VW TRANSPORTER 2.3    </v>
          </cell>
          <cell r="E189" t="str">
            <v xml:space="preserve">   </v>
          </cell>
          <cell r="F189" t="str">
            <v xml:space="preserve">      1</v>
          </cell>
          <cell r="G189" t="str">
            <v xml:space="preserve">       236</v>
          </cell>
          <cell r="H189" t="str">
            <v xml:space="preserve">     33.52</v>
          </cell>
          <cell r="I189" t="str">
            <v xml:space="preserve">  6,720.00 </v>
          </cell>
          <cell r="J189" t="str">
            <v xml:space="preserve">        8.0</v>
          </cell>
          <cell r="K189" t="str">
            <v xml:space="preserve">     52.87</v>
          </cell>
          <cell r="L189" t="str">
            <v xml:space="preserve"> 10,599.00 </v>
          </cell>
          <cell r="M189" t="str">
            <v xml:space="preserve">       372</v>
          </cell>
          <cell r="N189">
            <v>57.7</v>
          </cell>
        </row>
        <row r="190">
          <cell r="A190" t="str">
            <v>PG</v>
          </cell>
          <cell r="B190" t="str">
            <v xml:space="preserve">  </v>
          </cell>
          <cell r="C190" t="str">
            <v>I</v>
          </cell>
          <cell r="D190" t="str">
            <v xml:space="preserve">MERCEDES A140 1.4     </v>
          </cell>
          <cell r="E190" t="str">
            <v xml:space="preserve">   </v>
          </cell>
          <cell r="F190" t="str">
            <v xml:space="preserve">       </v>
          </cell>
          <cell r="G190" t="str">
            <v xml:space="preserve">          </v>
          </cell>
          <cell r="H190" t="str">
            <v xml:space="preserve">          </v>
          </cell>
          <cell r="I190" t="str">
            <v xml:space="preserve">      0.00 </v>
          </cell>
          <cell r="J190" t="str">
            <v xml:space="preserve">           </v>
          </cell>
          <cell r="K190" t="str">
            <v xml:space="preserve">     58.11</v>
          </cell>
          <cell r="L190" t="str">
            <v xml:space="preserve"> 11,650.00 </v>
          </cell>
          <cell r="M190" t="str">
            <v xml:space="preserve">         0</v>
          </cell>
          <cell r="N190">
            <v>0</v>
          </cell>
        </row>
        <row r="191">
          <cell r="A191" t="str">
            <v>PG</v>
          </cell>
          <cell r="B191" t="str">
            <v xml:space="preserve">  </v>
          </cell>
          <cell r="C191" t="str">
            <v>K</v>
          </cell>
          <cell r="D191" t="str">
            <v xml:space="preserve">DAIHATSU TERIOS 1.3   </v>
          </cell>
          <cell r="E191" t="str">
            <v xml:space="preserve">   </v>
          </cell>
          <cell r="F191" t="str">
            <v xml:space="preserve">       </v>
          </cell>
          <cell r="G191" t="str">
            <v xml:space="preserve">          </v>
          </cell>
          <cell r="H191" t="str">
            <v xml:space="preserve">          </v>
          </cell>
          <cell r="I191" t="str">
            <v xml:space="preserve">      0.00 </v>
          </cell>
          <cell r="J191" t="str">
            <v xml:space="preserve">           </v>
          </cell>
          <cell r="K191" t="str">
            <v xml:space="preserve">     38.76</v>
          </cell>
          <cell r="L191" t="str">
            <v xml:space="preserve">  7,771.00 </v>
          </cell>
          <cell r="M191" t="str">
            <v xml:space="preserve">         0</v>
          </cell>
          <cell r="N191">
            <v>0</v>
          </cell>
        </row>
        <row r="192">
          <cell r="A192" t="str">
            <v>PG</v>
          </cell>
          <cell r="B192" t="str">
            <v xml:space="preserve">  </v>
          </cell>
          <cell r="C192" t="str">
            <v>L</v>
          </cell>
          <cell r="D192" t="str">
            <v xml:space="preserve">SSANGYONG KORANDO 2.  </v>
          </cell>
          <cell r="E192" t="str">
            <v xml:space="preserve">   </v>
          </cell>
          <cell r="F192" t="str">
            <v xml:space="preserve">       </v>
          </cell>
          <cell r="G192" t="str">
            <v xml:space="preserve">          </v>
          </cell>
          <cell r="H192" t="str">
            <v xml:space="preserve">          </v>
          </cell>
          <cell r="I192" t="str">
            <v xml:space="preserve">      0.00 </v>
          </cell>
          <cell r="J192" t="str">
            <v xml:space="preserve">           </v>
          </cell>
          <cell r="K192" t="str">
            <v xml:space="preserve">     61.65</v>
          </cell>
          <cell r="L192" t="str">
            <v xml:space="preserve"> 12,360.00 </v>
          </cell>
          <cell r="M192" t="str">
            <v xml:space="preserve">         0</v>
          </cell>
          <cell r="N192">
            <v>0</v>
          </cell>
        </row>
        <row r="193">
          <cell r="A193" t="str">
            <v>PGC</v>
          </cell>
          <cell r="B193" t="str">
            <v xml:space="preserve">C </v>
          </cell>
          <cell r="C193" t="str">
            <v xml:space="preserve"> </v>
          </cell>
          <cell r="D193" t="str">
            <v>Contract Total</v>
          </cell>
          <cell r="E193" t="str">
            <v xml:space="preserve"> </v>
          </cell>
          <cell r="F193" t="str">
            <v xml:space="preserve">    131</v>
          </cell>
          <cell r="G193" t="str">
            <v xml:space="preserve">    6,547</v>
          </cell>
          <cell r="H193" t="str">
            <v xml:space="preserve"> </v>
          </cell>
          <cell r="I193" t="str">
            <v xml:space="preserve"> </v>
          </cell>
          <cell r="J193" t="str">
            <v xml:space="preserve"> </v>
          </cell>
          <cell r="K193" t="str">
            <v xml:space="preserve"> </v>
          </cell>
          <cell r="L193" t="str">
            <v xml:space="preserve"> </v>
          </cell>
          <cell r="M193" t="str">
            <v xml:space="preserve">    7,036</v>
          </cell>
          <cell r="N193">
            <v>7.5</v>
          </cell>
        </row>
        <row r="194">
          <cell r="A194" t="str">
            <v>PG</v>
          </cell>
          <cell r="B194" t="str">
            <v xml:space="preserve">B </v>
          </cell>
          <cell r="C194" t="str">
            <v xml:space="preserve"> </v>
          </cell>
          <cell r="D194" t="str">
            <v>Total - all Car Groups</v>
          </cell>
          <cell r="E194" t="str">
            <v xml:space="preserve"> </v>
          </cell>
          <cell r="F194" t="str">
            <v xml:space="preserve">    131</v>
          </cell>
          <cell r="G194" t="str">
            <v xml:space="preserve">    6,547</v>
          </cell>
          <cell r="H194" t="str">
            <v xml:space="preserve"> </v>
          </cell>
          <cell r="I194" t="str">
            <v xml:space="preserve"> </v>
          </cell>
          <cell r="J194" t="str">
            <v xml:space="preserve"> </v>
          </cell>
          <cell r="K194" t="str">
            <v xml:space="preserve"> </v>
          </cell>
          <cell r="L194" t="str">
            <v xml:space="preserve"> </v>
          </cell>
          <cell r="M194" t="str">
            <v xml:space="preserve"> </v>
          </cell>
          <cell r="N194" t="str">
            <v xml:space="preserve"> </v>
          </cell>
        </row>
        <row r="195">
          <cell r="A195" t="str">
            <v xml:space="preserve"> </v>
          </cell>
          <cell r="B195" t="str">
            <v xml:space="preserve">T </v>
          </cell>
          <cell r="C195" t="str">
            <v xml:space="preserve"> </v>
          </cell>
          <cell r="D195" t="str">
            <v xml:space="preserve"> </v>
          </cell>
          <cell r="E195" t="str">
            <v xml:space="preserve">LY </v>
          </cell>
          <cell r="F195" t="str">
            <v xml:space="preserve">Actual </v>
          </cell>
          <cell r="G195" t="str">
            <v xml:space="preserve">Actual </v>
          </cell>
          <cell r="H195" t="str">
            <v>Actual</v>
          </cell>
          <cell r="I195" t="str">
            <v xml:space="preserve"> Local</v>
          </cell>
          <cell r="J195" t="str">
            <v>Rental</v>
          </cell>
          <cell r="K195" t="str">
            <v>Proposal</v>
          </cell>
          <cell r="L195" t="str">
            <v xml:space="preserve"> Local</v>
          </cell>
          <cell r="M195" t="str">
            <v>Projected</v>
          </cell>
          <cell r="N195" t="str">
            <v xml:space="preserve">  </v>
          </cell>
        </row>
        <row r="196">
          <cell r="A196" t="str">
            <v>SPA</v>
          </cell>
          <cell r="B196" t="str">
            <v xml:space="preserve">B </v>
          </cell>
          <cell r="C196" t="str">
            <v xml:space="preserve"> </v>
          </cell>
          <cell r="D196" t="str">
            <v xml:space="preserve">SPAIN                 </v>
          </cell>
          <cell r="E196" t="str">
            <v>Grp</v>
          </cell>
          <cell r="F196" t="str">
            <v>Rentals</v>
          </cell>
          <cell r="G196" t="str">
            <v>Spend $</v>
          </cell>
          <cell r="H196" t="str">
            <v>Rate</v>
          </cell>
          <cell r="I196" t="str">
            <v xml:space="preserve"> Rate </v>
          </cell>
          <cell r="J196" t="str">
            <v>Days</v>
          </cell>
          <cell r="K196" t="str">
            <v>Rate</v>
          </cell>
          <cell r="L196" t="str">
            <v xml:space="preserve"> Rate </v>
          </cell>
          <cell r="M196" t="str">
            <v>Spend $</v>
          </cell>
          <cell r="N196" t="str">
            <v xml:space="preserve"> % Var</v>
          </cell>
        </row>
        <row r="197">
          <cell r="A197" t="str">
            <v>SP</v>
          </cell>
          <cell r="B197" t="str">
            <v xml:space="preserve">  </v>
          </cell>
          <cell r="C197" t="str">
            <v>A</v>
          </cell>
          <cell r="D197" t="str">
            <v xml:space="preserve">OPEL CORSA 1.2        </v>
          </cell>
          <cell r="E197" t="str">
            <v xml:space="preserve">   </v>
          </cell>
          <cell r="F197" t="str">
            <v xml:space="preserve">    561</v>
          </cell>
          <cell r="G197" t="str">
            <v xml:space="preserve">    33,807</v>
          </cell>
          <cell r="H197" t="str">
            <v xml:space="preserve">     20.71</v>
          </cell>
          <cell r="I197" t="str">
            <v xml:space="preserve">  3,446.00 </v>
          </cell>
          <cell r="J197" t="str">
            <v xml:space="preserve">    1,790.0</v>
          </cell>
          <cell r="K197" t="str">
            <v xml:space="preserve">     21.54</v>
          </cell>
          <cell r="L197" t="str">
            <v xml:space="preserve">  3,584.00 </v>
          </cell>
          <cell r="M197" t="str">
            <v xml:space="preserve">    35,162</v>
          </cell>
          <cell r="N197">
            <v>4</v>
          </cell>
        </row>
        <row r="198">
          <cell r="A198" t="str">
            <v>SP</v>
          </cell>
          <cell r="B198" t="str">
            <v xml:space="preserve">  </v>
          </cell>
          <cell r="C198" t="str">
            <v>B</v>
          </cell>
          <cell r="D198" t="str">
            <v xml:space="preserve">SEAT IBIZA 1.4        </v>
          </cell>
          <cell r="E198" t="str">
            <v xml:space="preserve">   </v>
          </cell>
          <cell r="F198" t="str">
            <v xml:space="preserve">    645</v>
          </cell>
          <cell r="G198" t="str">
            <v xml:space="preserve">    33,771</v>
          </cell>
          <cell r="H198" t="str">
            <v xml:space="preserve">     23.17</v>
          </cell>
          <cell r="I198" t="str">
            <v xml:space="preserve">  3,855.00 </v>
          </cell>
          <cell r="J198" t="str">
            <v xml:space="preserve">    1,518.0</v>
          </cell>
          <cell r="K198" t="str">
            <v xml:space="preserve">     24.10</v>
          </cell>
          <cell r="L198" t="str">
            <v xml:space="preserve">  4,010.00 </v>
          </cell>
          <cell r="M198" t="str">
            <v xml:space="preserve">    35,127</v>
          </cell>
          <cell r="N198">
            <v>4</v>
          </cell>
        </row>
        <row r="199">
          <cell r="A199" t="str">
            <v>SP</v>
          </cell>
          <cell r="B199" t="str">
            <v xml:space="preserve">  </v>
          </cell>
          <cell r="C199" t="str">
            <v>C</v>
          </cell>
          <cell r="D199" t="str">
            <v xml:space="preserve">FORD FOCUS 1.6        </v>
          </cell>
          <cell r="E199" t="str">
            <v xml:space="preserve">   </v>
          </cell>
          <cell r="F199" t="str">
            <v xml:space="preserve">    701</v>
          </cell>
          <cell r="G199" t="str">
            <v xml:space="preserve">    44,704</v>
          </cell>
          <cell r="H199" t="str">
            <v xml:space="preserve">     26.62</v>
          </cell>
          <cell r="I199" t="str">
            <v xml:space="preserve">  4,429.00 </v>
          </cell>
          <cell r="J199" t="str">
            <v xml:space="preserve">    1,841.0</v>
          </cell>
          <cell r="K199" t="str">
            <v xml:space="preserve">     27.69</v>
          </cell>
          <cell r="L199" t="str">
            <v xml:space="preserve">  4,607.00 </v>
          </cell>
          <cell r="M199" t="str">
            <v xml:space="preserve">    46,501</v>
          </cell>
          <cell r="N199">
            <v>4</v>
          </cell>
        </row>
        <row r="200">
          <cell r="A200" t="str">
            <v>SP</v>
          </cell>
          <cell r="B200" t="str">
            <v xml:space="preserve">  </v>
          </cell>
          <cell r="C200" t="str">
            <v>E</v>
          </cell>
          <cell r="D200" t="str">
            <v xml:space="preserve">PEUGEOT 306 XT 1.8    </v>
          </cell>
          <cell r="E200" t="str">
            <v xml:space="preserve">   </v>
          </cell>
          <cell r="F200" t="str">
            <v xml:space="preserve">      5</v>
          </cell>
          <cell r="G200" t="str">
            <v xml:space="preserve">       701</v>
          </cell>
          <cell r="H200" t="str">
            <v xml:space="preserve">     38.77</v>
          </cell>
          <cell r="I200" t="str">
            <v xml:space="preserve">  6,451.00 </v>
          </cell>
          <cell r="J200" t="str">
            <v xml:space="preserve">       20.0</v>
          </cell>
          <cell r="K200" t="str">
            <v xml:space="preserve">     40.32</v>
          </cell>
          <cell r="L200" t="str">
            <v xml:space="preserve">  6,709.00 </v>
          </cell>
          <cell r="M200" t="str">
            <v xml:space="preserve">       729</v>
          </cell>
          <cell r="N200">
            <v>4</v>
          </cell>
        </row>
        <row r="201">
          <cell r="A201" t="str">
            <v>SP</v>
          </cell>
          <cell r="B201" t="str">
            <v xml:space="preserve">  </v>
          </cell>
          <cell r="C201" t="str">
            <v>F</v>
          </cell>
          <cell r="D201" t="str">
            <v xml:space="preserve">FORD MONDEO 1.8       </v>
          </cell>
          <cell r="E201" t="str">
            <v xml:space="preserve">   </v>
          </cell>
          <cell r="F201" t="str">
            <v xml:space="preserve">     86</v>
          </cell>
          <cell r="G201" t="str">
            <v xml:space="preserve">     8,534</v>
          </cell>
          <cell r="H201" t="str">
            <v xml:space="preserve">     36.11</v>
          </cell>
          <cell r="I201" t="str">
            <v xml:space="preserve">  6,008.00 </v>
          </cell>
          <cell r="J201" t="str">
            <v xml:space="preserve">      243.0</v>
          </cell>
          <cell r="K201" t="str">
            <v xml:space="preserve">     37.55</v>
          </cell>
          <cell r="L201" t="str">
            <v xml:space="preserve">  6,248.00 </v>
          </cell>
          <cell r="M201" t="str">
            <v xml:space="preserve">     8,874</v>
          </cell>
          <cell r="N201">
            <v>4</v>
          </cell>
        </row>
        <row r="202">
          <cell r="A202" t="str">
            <v>SP</v>
          </cell>
          <cell r="B202" t="str">
            <v xml:space="preserve">  </v>
          </cell>
          <cell r="C202" t="str">
            <v>I</v>
          </cell>
          <cell r="D202" t="str">
            <v xml:space="preserve">PEUGEOT 605 2.0       </v>
          </cell>
          <cell r="E202" t="str">
            <v xml:space="preserve">   </v>
          </cell>
          <cell r="F202" t="str">
            <v xml:space="preserve">      8</v>
          </cell>
          <cell r="G202" t="str">
            <v xml:space="preserve">     1,543</v>
          </cell>
          <cell r="H202" t="str">
            <v xml:space="preserve">     53.59</v>
          </cell>
          <cell r="I202" t="str">
            <v xml:space="preserve">  8,917.00 </v>
          </cell>
          <cell r="J202" t="str">
            <v xml:space="preserve">       27.0</v>
          </cell>
          <cell r="K202" t="str">
            <v xml:space="preserve">     55.73</v>
          </cell>
          <cell r="L202" t="str">
            <v xml:space="preserve">  9,273.00 </v>
          </cell>
          <cell r="M202" t="str">
            <v xml:space="preserve">     1,605</v>
          </cell>
          <cell r="N202">
            <v>4</v>
          </cell>
        </row>
        <row r="203">
          <cell r="A203" t="str">
            <v>SP</v>
          </cell>
          <cell r="B203" t="str">
            <v xml:space="preserve">  </v>
          </cell>
          <cell r="C203" t="str">
            <v>J</v>
          </cell>
          <cell r="D203" t="str">
            <v xml:space="preserve">FORD GALAXY 1.9 TD    </v>
          </cell>
          <cell r="E203" t="str">
            <v xml:space="preserve">   </v>
          </cell>
          <cell r="F203" t="str">
            <v xml:space="preserve">     14</v>
          </cell>
          <cell r="G203" t="str">
            <v xml:space="preserve">     2,351</v>
          </cell>
          <cell r="H203" t="str">
            <v xml:space="preserve">     67.63</v>
          </cell>
          <cell r="I203" t="str">
            <v xml:space="preserve"> 11,253.00 </v>
          </cell>
          <cell r="J203" t="str">
            <v xml:space="preserve">       36.0</v>
          </cell>
          <cell r="K203" t="str">
            <v xml:space="preserve">     70.34</v>
          </cell>
          <cell r="L203" t="str">
            <v xml:space="preserve"> 11,704.00 </v>
          </cell>
          <cell r="M203" t="str">
            <v xml:space="preserve">     2,445</v>
          </cell>
          <cell r="N203">
            <v>4</v>
          </cell>
        </row>
        <row r="204">
          <cell r="A204" t="str">
            <v>SP</v>
          </cell>
          <cell r="B204" t="str">
            <v xml:space="preserve">  </v>
          </cell>
          <cell r="C204" t="str">
            <v>K</v>
          </cell>
          <cell r="D204" t="str">
            <v xml:space="preserve">MB C180 1.8           </v>
          </cell>
          <cell r="E204" t="str">
            <v xml:space="preserve">   </v>
          </cell>
          <cell r="F204" t="str">
            <v xml:space="preserve">      1</v>
          </cell>
          <cell r="G204" t="str">
            <v xml:space="preserve">       154</v>
          </cell>
          <cell r="H204" t="str">
            <v xml:space="preserve">     80.81</v>
          </cell>
          <cell r="I204" t="str">
            <v xml:space="preserve"> 13,446.00 </v>
          </cell>
          <cell r="J204" t="str">
            <v xml:space="preserve">        2.0</v>
          </cell>
          <cell r="K204" t="str">
            <v xml:space="preserve">     84.04</v>
          </cell>
          <cell r="L204" t="str">
            <v xml:space="preserve"> 13,983.00 </v>
          </cell>
          <cell r="M204" t="str">
            <v xml:space="preserve">       160</v>
          </cell>
          <cell r="N204">
            <v>4</v>
          </cell>
        </row>
        <row r="205">
          <cell r="A205" t="str">
            <v>SPC</v>
          </cell>
          <cell r="B205" t="str">
            <v xml:space="preserve">C </v>
          </cell>
          <cell r="C205" t="str">
            <v xml:space="preserve"> </v>
          </cell>
          <cell r="D205" t="str">
            <v>Contract Total</v>
          </cell>
          <cell r="E205" t="str">
            <v xml:space="preserve"> </v>
          </cell>
          <cell r="F205" t="str">
            <v xml:space="preserve">  2,021</v>
          </cell>
          <cell r="G205" t="str">
            <v xml:space="preserve">  125,565</v>
          </cell>
          <cell r="H205" t="str">
            <v xml:space="preserve"> </v>
          </cell>
          <cell r="I205" t="str">
            <v xml:space="preserve"> </v>
          </cell>
          <cell r="J205" t="str">
            <v xml:space="preserve"> </v>
          </cell>
          <cell r="K205" t="str">
            <v xml:space="preserve"> </v>
          </cell>
          <cell r="L205" t="str">
            <v xml:space="preserve"> </v>
          </cell>
          <cell r="M205" t="str">
            <v xml:space="preserve">  130,603</v>
          </cell>
          <cell r="N205">
            <v>4</v>
          </cell>
        </row>
        <row r="206">
          <cell r="A206" t="str">
            <v>SP</v>
          </cell>
          <cell r="B206" t="str">
            <v xml:space="preserve">B </v>
          </cell>
          <cell r="C206" t="str">
            <v xml:space="preserve"> </v>
          </cell>
          <cell r="D206" t="str">
            <v>Total - all Car Groups</v>
          </cell>
          <cell r="E206" t="str">
            <v xml:space="preserve"> </v>
          </cell>
          <cell r="F206" t="str">
            <v xml:space="preserve">  2,038</v>
          </cell>
          <cell r="G206" t="str">
            <v xml:space="preserve">  127,661</v>
          </cell>
          <cell r="H206" t="str">
            <v xml:space="preserve"> </v>
          </cell>
          <cell r="I206" t="str">
            <v xml:space="preserve"> </v>
          </cell>
          <cell r="J206" t="str">
            <v xml:space="preserve"> </v>
          </cell>
          <cell r="K206" t="str">
            <v xml:space="preserve"> </v>
          </cell>
          <cell r="L206" t="str">
            <v xml:space="preserve"> </v>
          </cell>
          <cell r="M206" t="str">
            <v xml:space="preserve"> </v>
          </cell>
          <cell r="N206" t="str">
            <v xml:space="preserve"> </v>
          </cell>
        </row>
        <row r="207">
          <cell r="A207" t="str">
            <v xml:space="preserve"> </v>
          </cell>
          <cell r="B207" t="str">
            <v xml:space="preserve">T </v>
          </cell>
          <cell r="C207" t="str">
            <v xml:space="preserve"> </v>
          </cell>
          <cell r="D207" t="str">
            <v xml:space="preserve"> </v>
          </cell>
          <cell r="E207" t="str">
            <v xml:space="preserve">LY </v>
          </cell>
          <cell r="F207" t="str">
            <v xml:space="preserve">Actual </v>
          </cell>
          <cell r="G207" t="str">
            <v xml:space="preserve">Actual </v>
          </cell>
          <cell r="H207" t="str">
            <v>Actual</v>
          </cell>
          <cell r="I207" t="str">
            <v xml:space="preserve"> Local</v>
          </cell>
          <cell r="J207" t="str">
            <v>Rental</v>
          </cell>
          <cell r="K207" t="str">
            <v>Proposal</v>
          </cell>
          <cell r="L207" t="str">
            <v xml:space="preserve"> Local</v>
          </cell>
          <cell r="M207" t="str">
            <v>Projected</v>
          </cell>
          <cell r="N207" t="str">
            <v xml:space="preserve">  </v>
          </cell>
        </row>
        <row r="208">
          <cell r="A208" t="str">
            <v>SWA</v>
          </cell>
          <cell r="B208" t="str">
            <v xml:space="preserve">B </v>
          </cell>
          <cell r="C208" t="str">
            <v xml:space="preserve"> </v>
          </cell>
          <cell r="D208" t="str">
            <v xml:space="preserve">SWEDEN                </v>
          </cell>
          <cell r="E208" t="str">
            <v>Grp</v>
          </cell>
          <cell r="F208" t="str">
            <v>Rentals</v>
          </cell>
          <cell r="G208" t="str">
            <v>Spend $</v>
          </cell>
          <cell r="H208" t="str">
            <v>Rate</v>
          </cell>
          <cell r="I208" t="str">
            <v xml:space="preserve"> Rate </v>
          </cell>
          <cell r="J208" t="str">
            <v>Days</v>
          </cell>
          <cell r="K208" t="str">
            <v>Rate</v>
          </cell>
          <cell r="L208" t="str">
            <v xml:space="preserve"> Rate </v>
          </cell>
          <cell r="M208" t="str">
            <v>Spend $</v>
          </cell>
          <cell r="N208" t="str">
            <v xml:space="preserve"> % Var</v>
          </cell>
        </row>
        <row r="209">
          <cell r="A209" t="str">
            <v>SW</v>
          </cell>
          <cell r="B209" t="str">
            <v xml:space="preserve">  </v>
          </cell>
          <cell r="C209" t="str">
            <v>A</v>
          </cell>
          <cell r="D209" t="str">
            <v xml:space="preserve">FORD FIESTA 1.3       </v>
          </cell>
          <cell r="E209" t="str">
            <v xml:space="preserve">   </v>
          </cell>
          <cell r="F209" t="str">
            <v xml:space="preserve">    186</v>
          </cell>
          <cell r="G209" t="str">
            <v xml:space="preserve">    17,843</v>
          </cell>
          <cell r="H209" t="str">
            <v xml:space="preserve">    413.00</v>
          </cell>
          <cell r="I209" t="str">
            <v xml:space="preserve">           </v>
          </cell>
          <cell r="J209" t="str">
            <v xml:space="preserve">      482.0</v>
          </cell>
          <cell r="K209" t="str">
            <v xml:space="preserve">    421.00</v>
          </cell>
          <cell r="L209" t="str">
            <v xml:space="preserve">           </v>
          </cell>
          <cell r="M209" t="str">
            <v xml:space="preserve">    18,189</v>
          </cell>
          <cell r="N209">
            <v>1.9</v>
          </cell>
        </row>
        <row r="210">
          <cell r="A210" t="str">
            <v>SW</v>
          </cell>
          <cell r="B210" t="str">
            <v xml:space="preserve">  </v>
          </cell>
          <cell r="C210" t="str">
            <v>B</v>
          </cell>
          <cell r="D210" t="str">
            <v xml:space="preserve">RENAULT CLIO 1.6      </v>
          </cell>
          <cell r="E210" t="str">
            <v xml:space="preserve">   </v>
          </cell>
          <cell r="F210" t="str">
            <v xml:space="preserve">    247</v>
          </cell>
          <cell r="G210" t="str">
            <v xml:space="preserve">    28,213</v>
          </cell>
          <cell r="H210" t="str">
            <v xml:space="preserve">    459.00</v>
          </cell>
          <cell r="I210" t="str">
            <v xml:space="preserve">           </v>
          </cell>
          <cell r="J210" t="str">
            <v xml:space="preserve">      557.0</v>
          </cell>
          <cell r="K210" t="str">
            <v xml:space="preserve">    468.00</v>
          </cell>
          <cell r="L210" t="str">
            <v xml:space="preserve">           </v>
          </cell>
          <cell r="M210" t="str">
            <v xml:space="preserve">    28,766</v>
          </cell>
          <cell r="N210">
            <v>2</v>
          </cell>
        </row>
        <row r="211">
          <cell r="A211" t="str">
            <v>SW</v>
          </cell>
          <cell r="B211" t="str">
            <v xml:space="preserve">  </v>
          </cell>
          <cell r="C211" t="str">
            <v>C</v>
          </cell>
          <cell r="D211" t="str">
            <v xml:space="preserve">FORD FOCUS 1.6        </v>
          </cell>
          <cell r="E211" t="str">
            <v xml:space="preserve">   </v>
          </cell>
          <cell r="F211" t="str">
            <v xml:space="preserve">     63</v>
          </cell>
          <cell r="G211" t="str">
            <v xml:space="preserve">    12,502</v>
          </cell>
          <cell r="H211" t="str">
            <v xml:space="preserve">    533.00</v>
          </cell>
          <cell r="I211" t="str">
            <v xml:space="preserve">           </v>
          </cell>
          <cell r="J211" t="str">
            <v xml:space="preserve">      179.0</v>
          </cell>
          <cell r="K211" t="str">
            <v xml:space="preserve">    544.00</v>
          </cell>
          <cell r="L211" t="str">
            <v xml:space="preserve">           </v>
          </cell>
          <cell r="M211" t="str">
            <v xml:space="preserve">    12,760</v>
          </cell>
          <cell r="N211">
            <v>2.1</v>
          </cell>
        </row>
        <row r="212">
          <cell r="A212" t="str">
            <v>SW</v>
          </cell>
          <cell r="B212" t="str">
            <v xml:space="preserve">  </v>
          </cell>
          <cell r="C212" t="str">
            <v>D</v>
          </cell>
          <cell r="D212" t="str">
            <v xml:space="preserve">VOLVO S40 1.8         </v>
          </cell>
          <cell r="E212" t="str">
            <v xml:space="preserve">   </v>
          </cell>
          <cell r="F212" t="str">
            <v xml:space="preserve">     16</v>
          </cell>
          <cell r="G212" t="str">
            <v xml:space="preserve">     1,550</v>
          </cell>
          <cell r="H212" t="str">
            <v xml:space="preserve">    554.00</v>
          </cell>
          <cell r="I212" t="str">
            <v xml:space="preserve">           </v>
          </cell>
          <cell r="J212" t="str">
            <v xml:space="preserve">       24.0</v>
          </cell>
          <cell r="K212" t="str">
            <v xml:space="preserve">    565.00</v>
          </cell>
          <cell r="L212" t="str">
            <v xml:space="preserve">           </v>
          </cell>
          <cell r="M212" t="str">
            <v xml:space="preserve">     1,581</v>
          </cell>
          <cell r="N212">
            <v>2</v>
          </cell>
        </row>
        <row r="213">
          <cell r="A213" t="str">
            <v>SW</v>
          </cell>
          <cell r="B213" t="str">
            <v xml:space="preserve">  </v>
          </cell>
          <cell r="C213" t="str">
            <v>F</v>
          </cell>
          <cell r="D213" t="str">
            <v xml:space="preserve">VOLVO S60 2.4         </v>
          </cell>
          <cell r="E213" t="str">
            <v xml:space="preserve">   </v>
          </cell>
          <cell r="F213" t="str">
            <v xml:space="preserve">      3</v>
          </cell>
          <cell r="G213" t="str">
            <v xml:space="preserve">       353</v>
          </cell>
          <cell r="H213" t="str">
            <v xml:space="preserve">    791.00</v>
          </cell>
          <cell r="I213" t="str">
            <v xml:space="preserve">           </v>
          </cell>
          <cell r="J213" t="str">
            <v xml:space="preserve">        4.0</v>
          </cell>
          <cell r="K213" t="str">
            <v xml:space="preserve">    807.00</v>
          </cell>
          <cell r="L213" t="str">
            <v xml:space="preserve">           </v>
          </cell>
          <cell r="M213" t="str">
            <v xml:space="preserve">       360</v>
          </cell>
          <cell r="N213">
            <v>2</v>
          </cell>
        </row>
        <row r="214">
          <cell r="A214" t="str">
            <v>SW</v>
          </cell>
          <cell r="B214" t="str">
            <v xml:space="preserve">  </v>
          </cell>
          <cell r="C214" t="str">
            <v>G</v>
          </cell>
          <cell r="D214" t="str">
            <v xml:space="preserve">VOLVO S80 2.4         </v>
          </cell>
          <cell r="E214" t="str">
            <v xml:space="preserve">   </v>
          </cell>
          <cell r="F214" t="str">
            <v xml:space="preserve">      1</v>
          </cell>
          <cell r="G214" t="str">
            <v xml:space="preserve">       197</v>
          </cell>
          <cell r="H214" t="str">
            <v xml:space="preserve">    843.00</v>
          </cell>
          <cell r="I214" t="str">
            <v xml:space="preserve">           </v>
          </cell>
          <cell r="J214" t="str">
            <v xml:space="preserve">        2.0</v>
          </cell>
          <cell r="K214" t="str">
            <v xml:space="preserve">    860.00</v>
          </cell>
          <cell r="L214" t="str">
            <v xml:space="preserve">           </v>
          </cell>
          <cell r="M214" t="str">
            <v xml:space="preserve">       201</v>
          </cell>
          <cell r="N214">
            <v>2</v>
          </cell>
        </row>
        <row r="215">
          <cell r="A215" t="str">
            <v>SW</v>
          </cell>
          <cell r="B215" t="str">
            <v xml:space="preserve">  </v>
          </cell>
          <cell r="C215" t="str">
            <v>M</v>
          </cell>
          <cell r="D215" t="str">
            <v xml:space="preserve">VOLVO S80 2.4         </v>
          </cell>
          <cell r="E215" t="str">
            <v xml:space="preserve">   </v>
          </cell>
          <cell r="F215" t="str">
            <v xml:space="preserve">       </v>
          </cell>
          <cell r="G215" t="str">
            <v xml:space="preserve">          </v>
          </cell>
          <cell r="H215" t="str">
            <v xml:space="preserve">  1,093.00</v>
          </cell>
          <cell r="I215" t="str">
            <v xml:space="preserve">           </v>
          </cell>
          <cell r="J215" t="str">
            <v xml:space="preserve">           </v>
          </cell>
          <cell r="K215" t="str">
            <v xml:space="preserve">  1,115.00</v>
          </cell>
          <cell r="L215" t="str">
            <v xml:space="preserve">           </v>
          </cell>
          <cell r="M215" t="str">
            <v xml:space="preserve">         0</v>
          </cell>
          <cell r="N215">
            <v>2</v>
          </cell>
        </row>
        <row r="216">
          <cell r="A216" t="str">
            <v>SW</v>
          </cell>
          <cell r="B216" t="str">
            <v xml:space="preserve">  </v>
          </cell>
          <cell r="C216" t="str">
            <v>W</v>
          </cell>
          <cell r="D216" t="str">
            <v xml:space="preserve">TOYOTA HIACE 2.4      </v>
          </cell>
          <cell r="E216" t="str">
            <v xml:space="preserve">   </v>
          </cell>
          <cell r="F216" t="str">
            <v xml:space="preserve">       </v>
          </cell>
          <cell r="G216" t="str">
            <v xml:space="preserve">          </v>
          </cell>
          <cell r="H216" t="str">
            <v xml:space="preserve">    891.00</v>
          </cell>
          <cell r="I216" t="str">
            <v xml:space="preserve">           </v>
          </cell>
          <cell r="J216" t="str">
            <v xml:space="preserve">           </v>
          </cell>
          <cell r="K216" t="str">
            <v xml:space="preserve">    909.00</v>
          </cell>
          <cell r="L216" t="str">
            <v xml:space="preserve">           </v>
          </cell>
          <cell r="M216" t="str">
            <v xml:space="preserve">         0</v>
          </cell>
          <cell r="N216">
            <v>2</v>
          </cell>
        </row>
        <row r="217">
          <cell r="A217" t="str">
            <v>SWC</v>
          </cell>
          <cell r="B217" t="str">
            <v xml:space="preserve">C </v>
          </cell>
          <cell r="C217" t="str">
            <v xml:space="preserve"> </v>
          </cell>
          <cell r="D217" t="str">
            <v>Contract Total</v>
          </cell>
          <cell r="E217" t="str">
            <v xml:space="preserve"> </v>
          </cell>
          <cell r="F217" t="str">
            <v xml:space="preserve">    516</v>
          </cell>
          <cell r="G217" t="str">
            <v xml:space="preserve">   60,658</v>
          </cell>
          <cell r="H217" t="str">
            <v xml:space="preserve"> </v>
          </cell>
          <cell r="I217" t="str">
            <v xml:space="preserve"> </v>
          </cell>
          <cell r="J217" t="str">
            <v xml:space="preserve"> </v>
          </cell>
          <cell r="K217" t="str">
            <v xml:space="preserve"> </v>
          </cell>
          <cell r="L217" t="str">
            <v xml:space="preserve"> </v>
          </cell>
          <cell r="M217" t="str">
            <v xml:space="preserve">   61,857</v>
          </cell>
          <cell r="N217">
            <v>2</v>
          </cell>
        </row>
        <row r="218">
          <cell r="A218" t="str">
            <v>SW</v>
          </cell>
          <cell r="B218" t="str">
            <v xml:space="preserve">B </v>
          </cell>
          <cell r="C218" t="str">
            <v xml:space="preserve"> </v>
          </cell>
          <cell r="D218" t="str">
            <v>Total - all Car Groups</v>
          </cell>
          <cell r="E218" t="str">
            <v xml:space="preserve"> </v>
          </cell>
          <cell r="F218" t="str">
            <v xml:space="preserve">    525</v>
          </cell>
          <cell r="G218" t="str">
            <v xml:space="preserve">   63,646</v>
          </cell>
          <cell r="H218" t="str">
            <v xml:space="preserve"> </v>
          </cell>
          <cell r="I218" t="str">
            <v xml:space="preserve"> </v>
          </cell>
          <cell r="J218" t="str">
            <v xml:space="preserve"> </v>
          </cell>
          <cell r="K218" t="str">
            <v xml:space="preserve"> </v>
          </cell>
          <cell r="L218" t="str">
            <v xml:space="preserve"> </v>
          </cell>
          <cell r="M218" t="str">
            <v xml:space="preserve"> </v>
          </cell>
          <cell r="N218" t="str">
            <v xml:space="preserve"> </v>
          </cell>
        </row>
        <row r="219">
          <cell r="A219" t="str">
            <v xml:space="preserve"> </v>
          </cell>
          <cell r="B219" t="str">
            <v xml:space="preserve">T </v>
          </cell>
          <cell r="C219" t="str">
            <v xml:space="preserve"> </v>
          </cell>
          <cell r="D219" t="str">
            <v xml:space="preserve"> </v>
          </cell>
          <cell r="E219" t="str">
            <v xml:space="preserve">LY </v>
          </cell>
          <cell r="F219" t="str">
            <v xml:space="preserve">Actual </v>
          </cell>
          <cell r="G219" t="str">
            <v xml:space="preserve">Actual </v>
          </cell>
          <cell r="H219" t="str">
            <v>Actual</v>
          </cell>
          <cell r="I219" t="str">
            <v xml:space="preserve"> Local</v>
          </cell>
          <cell r="J219" t="str">
            <v>Rental</v>
          </cell>
          <cell r="K219" t="str">
            <v>Proposal</v>
          </cell>
          <cell r="L219" t="str">
            <v xml:space="preserve"> Local</v>
          </cell>
          <cell r="M219" t="str">
            <v>Projected</v>
          </cell>
          <cell r="N219" t="str">
            <v xml:space="preserve">  </v>
          </cell>
        </row>
        <row r="220">
          <cell r="A220" t="str">
            <v>SZA</v>
          </cell>
          <cell r="B220" t="str">
            <v xml:space="preserve">B </v>
          </cell>
          <cell r="C220" t="str">
            <v xml:space="preserve"> </v>
          </cell>
          <cell r="D220" t="str">
            <v xml:space="preserve">SWITZERLAND           </v>
          </cell>
          <cell r="E220" t="str">
            <v>Grp</v>
          </cell>
          <cell r="F220" t="str">
            <v>Rentals</v>
          </cell>
          <cell r="G220" t="str">
            <v>Spend $</v>
          </cell>
          <cell r="H220" t="str">
            <v>Rate</v>
          </cell>
          <cell r="I220" t="str">
            <v xml:space="preserve"> Rate </v>
          </cell>
          <cell r="J220" t="str">
            <v>Days</v>
          </cell>
          <cell r="K220" t="str">
            <v>Rate</v>
          </cell>
          <cell r="L220" t="str">
            <v xml:space="preserve"> Rate </v>
          </cell>
          <cell r="M220" t="str">
            <v>Spend $</v>
          </cell>
          <cell r="N220" t="str">
            <v xml:space="preserve"> % Var</v>
          </cell>
        </row>
        <row r="221">
          <cell r="A221" t="str">
            <v>SZ</v>
          </cell>
          <cell r="B221" t="str">
            <v xml:space="preserve">  </v>
          </cell>
          <cell r="C221" t="str">
            <v>A</v>
          </cell>
          <cell r="D221" t="str">
            <v xml:space="preserve">VW LUPO               </v>
          </cell>
          <cell r="E221" t="str">
            <v xml:space="preserve">   </v>
          </cell>
          <cell r="F221" t="str">
            <v xml:space="preserve">     16</v>
          </cell>
          <cell r="G221" t="str">
            <v xml:space="preserve">     1,148</v>
          </cell>
          <cell r="H221" t="str">
            <v xml:space="preserve">     95.00</v>
          </cell>
          <cell r="I221" t="str">
            <v xml:space="preserve">           </v>
          </cell>
          <cell r="J221" t="str">
            <v xml:space="preserve">       18.0</v>
          </cell>
          <cell r="K221" t="str">
            <v xml:space="preserve">    101.00</v>
          </cell>
          <cell r="L221" t="str">
            <v xml:space="preserve">           </v>
          </cell>
          <cell r="M221" t="str">
            <v xml:space="preserve">     1,221</v>
          </cell>
          <cell r="N221">
            <v>6.3</v>
          </cell>
        </row>
        <row r="222">
          <cell r="A222" t="str">
            <v>SZ</v>
          </cell>
          <cell r="B222" t="str">
            <v xml:space="preserve">  </v>
          </cell>
          <cell r="C222" t="str">
            <v>B</v>
          </cell>
          <cell r="D222" t="str">
            <v xml:space="preserve">FORD FIESTA           </v>
          </cell>
          <cell r="E222" t="str">
            <v xml:space="preserve">   </v>
          </cell>
          <cell r="F222" t="str">
            <v xml:space="preserve">     45</v>
          </cell>
          <cell r="G222" t="str">
            <v xml:space="preserve">     4,478</v>
          </cell>
          <cell r="H222" t="str">
            <v xml:space="preserve">    105.00</v>
          </cell>
          <cell r="I222" t="str">
            <v xml:space="preserve">           </v>
          </cell>
          <cell r="J222" t="str">
            <v xml:space="preserve">       64.0</v>
          </cell>
          <cell r="K222" t="str">
            <v xml:space="preserve">    111.00</v>
          </cell>
          <cell r="L222" t="str">
            <v xml:space="preserve">           </v>
          </cell>
          <cell r="M222" t="str">
            <v xml:space="preserve">     4,734</v>
          </cell>
          <cell r="N222">
            <v>5.7</v>
          </cell>
        </row>
        <row r="223">
          <cell r="A223" t="str">
            <v>SZ</v>
          </cell>
          <cell r="B223" t="str">
            <v xml:space="preserve">  </v>
          </cell>
          <cell r="C223" t="str">
            <v>C</v>
          </cell>
          <cell r="D223" t="str">
            <v xml:space="preserve">FORD FOCUS            </v>
          </cell>
          <cell r="E223" t="str">
            <v xml:space="preserve">   </v>
          </cell>
          <cell r="F223" t="str">
            <v xml:space="preserve">     25</v>
          </cell>
          <cell r="G223" t="str">
            <v xml:space="preserve">     3,299</v>
          </cell>
          <cell r="H223" t="str">
            <v xml:space="preserve">    120.00</v>
          </cell>
          <cell r="I223" t="str">
            <v xml:space="preserve">           </v>
          </cell>
          <cell r="J223" t="str">
            <v xml:space="preserve">       40.0</v>
          </cell>
          <cell r="K223" t="str">
            <v xml:space="preserve">    128.00</v>
          </cell>
          <cell r="L223" t="str">
            <v xml:space="preserve">           </v>
          </cell>
          <cell r="M223" t="str">
            <v xml:space="preserve">     3,519</v>
          </cell>
          <cell r="N223">
            <v>6.7</v>
          </cell>
        </row>
        <row r="224">
          <cell r="A224" t="str">
            <v>SZ</v>
          </cell>
          <cell r="B224" t="str">
            <v xml:space="preserve">  </v>
          </cell>
          <cell r="C224" t="str">
            <v>D</v>
          </cell>
          <cell r="D224" t="str">
            <v xml:space="preserve">FORD MONDEO 2.0       </v>
          </cell>
          <cell r="E224" t="str">
            <v xml:space="preserve">   </v>
          </cell>
          <cell r="F224" t="str">
            <v xml:space="preserve">      7</v>
          </cell>
          <cell r="G224" t="str">
            <v xml:space="preserve">       911</v>
          </cell>
          <cell r="H224" t="str">
            <v xml:space="preserve">    139.00</v>
          </cell>
          <cell r="I224" t="str">
            <v xml:space="preserve">           </v>
          </cell>
          <cell r="J224" t="str">
            <v xml:space="preserve">       11.0</v>
          </cell>
          <cell r="K224" t="str">
            <v xml:space="preserve">    148.00</v>
          </cell>
          <cell r="L224" t="str">
            <v xml:space="preserve">           </v>
          </cell>
          <cell r="M224" t="str">
            <v xml:space="preserve">       970</v>
          </cell>
          <cell r="N224">
            <v>6.5</v>
          </cell>
        </row>
        <row r="225">
          <cell r="A225" t="str">
            <v>SZ</v>
          </cell>
          <cell r="B225" t="str">
            <v xml:space="preserve">  </v>
          </cell>
          <cell r="C225" t="str">
            <v>J</v>
          </cell>
          <cell r="D225" t="str">
            <v xml:space="preserve">VW GOLF VARIANT       </v>
          </cell>
          <cell r="E225" t="str">
            <v xml:space="preserve">   </v>
          </cell>
          <cell r="F225" t="str">
            <v xml:space="preserve">      1</v>
          </cell>
          <cell r="G225" t="str">
            <v xml:space="preserve">       155</v>
          </cell>
          <cell r="H225" t="str">
            <v xml:space="preserve">    124.00</v>
          </cell>
          <cell r="I225" t="str">
            <v xml:space="preserve">           </v>
          </cell>
          <cell r="J225" t="str">
            <v xml:space="preserve">        2.0</v>
          </cell>
          <cell r="K225" t="str">
            <v xml:space="preserve">    131.00</v>
          </cell>
          <cell r="L225" t="str">
            <v xml:space="preserve">           </v>
          </cell>
          <cell r="M225" t="str">
            <v xml:space="preserve">       164</v>
          </cell>
          <cell r="N225">
            <v>5.6</v>
          </cell>
        </row>
        <row r="226">
          <cell r="A226" t="str">
            <v>SZ</v>
          </cell>
          <cell r="B226" t="str">
            <v xml:space="preserve">  </v>
          </cell>
          <cell r="C226" t="str">
            <v>K</v>
          </cell>
          <cell r="D226" t="str">
            <v xml:space="preserve">FORD MONDEO 2.0       </v>
          </cell>
          <cell r="E226" t="str">
            <v xml:space="preserve">   </v>
          </cell>
          <cell r="F226" t="str">
            <v xml:space="preserve">       </v>
          </cell>
          <cell r="G226" t="str">
            <v xml:space="preserve">          </v>
          </cell>
          <cell r="H226" t="str">
            <v xml:space="preserve">    153.00</v>
          </cell>
          <cell r="I226" t="str">
            <v xml:space="preserve">           </v>
          </cell>
          <cell r="J226" t="str">
            <v xml:space="preserve">           </v>
          </cell>
          <cell r="K226" t="str">
            <v xml:space="preserve">    162.00</v>
          </cell>
          <cell r="L226" t="str">
            <v xml:space="preserve">           </v>
          </cell>
          <cell r="M226" t="str">
            <v xml:space="preserve">         0</v>
          </cell>
          <cell r="N226">
            <v>5.9</v>
          </cell>
        </row>
        <row r="227">
          <cell r="A227" t="str">
            <v>SZ</v>
          </cell>
          <cell r="B227" t="str">
            <v xml:space="preserve">  </v>
          </cell>
          <cell r="C227" t="str">
            <v>N</v>
          </cell>
          <cell r="D227" t="str">
            <v xml:space="preserve">VOLVO V70             </v>
          </cell>
          <cell r="E227" t="str">
            <v xml:space="preserve">   </v>
          </cell>
          <cell r="F227" t="str">
            <v xml:space="preserve">       </v>
          </cell>
          <cell r="G227" t="str">
            <v xml:space="preserve">          </v>
          </cell>
          <cell r="H227" t="str">
            <v xml:space="preserve">    191.00</v>
          </cell>
          <cell r="I227" t="str">
            <v xml:space="preserve">           </v>
          </cell>
          <cell r="J227" t="str">
            <v xml:space="preserve">           </v>
          </cell>
          <cell r="K227" t="str">
            <v xml:space="preserve">    203.00</v>
          </cell>
          <cell r="L227" t="str">
            <v xml:space="preserve">           </v>
          </cell>
          <cell r="M227" t="str">
            <v xml:space="preserve">         0</v>
          </cell>
          <cell r="N227">
            <v>6.3</v>
          </cell>
        </row>
        <row r="228">
          <cell r="A228" t="str">
            <v>SZC</v>
          </cell>
          <cell r="B228" t="str">
            <v xml:space="preserve">C </v>
          </cell>
          <cell r="C228" t="str">
            <v xml:space="preserve"> </v>
          </cell>
          <cell r="D228" t="str">
            <v>Contract Total</v>
          </cell>
          <cell r="E228" t="str">
            <v xml:space="preserve"> </v>
          </cell>
          <cell r="F228" t="str">
            <v xml:space="preserve">     94</v>
          </cell>
          <cell r="G228" t="str">
            <v xml:space="preserve">    9,991</v>
          </cell>
          <cell r="H228" t="str">
            <v xml:space="preserve"> </v>
          </cell>
          <cell r="I228" t="str">
            <v xml:space="preserve"> </v>
          </cell>
          <cell r="J228" t="str">
            <v xml:space="preserve"> </v>
          </cell>
          <cell r="K228" t="str">
            <v xml:space="preserve"> </v>
          </cell>
          <cell r="L228" t="str">
            <v xml:space="preserve"> </v>
          </cell>
          <cell r="M228" t="str">
            <v xml:space="preserve">   10,607</v>
          </cell>
          <cell r="N228">
            <v>6.2</v>
          </cell>
        </row>
        <row r="229">
          <cell r="A229" t="str">
            <v>SZ</v>
          </cell>
          <cell r="B229" t="str">
            <v xml:space="preserve">B </v>
          </cell>
          <cell r="C229" t="str">
            <v xml:space="preserve"> </v>
          </cell>
          <cell r="D229" t="str">
            <v>Total - all Car Groups</v>
          </cell>
          <cell r="E229" t="str">
            <v xml:space="preserve"> </v>
          </cell>
          <cell r="F229" t="str">
            <v xml:space="preserve">     98</v>
          </cell>
          <cell r="G229" t="str">
            <v xml:space="preserve">   10,462</v>
          </cell>
          <cell r="H229" t="str">
            <v xml:space="preserve"> </v>
          </cell>
          <cell r="I229" t="str">
            <v xml:space="preserve"> </v>
          </cell>
          <cell r="J229" t="str">
            <v xml:space="preserve"> </v>
          </cell>
          <cell r="K229" t="str">
            <v xml:space="preserve"> </v>
          </cell>
          <cell r="L229" t="str">
            <v xml:space="preserve"> </v>
          </cell>
          <cell r="M229" t="str">
            <v xml:space="preserve"> </v>
          </cell>
          <cell r="N229" t="str">
            <v xml:space="preserve"> </v>
          </cell>
        </row>
        <row r="230">
          <cell r="A230" t="str">
            <v xml:space="preserve"> </v>
          </cell>
          <cell r="B230" t="str">
            <v xml:space="preserve">T </v>
          </cell>
          <cell r="C230" t="str">
            <v xml:space="preserve"> </v>
          </cell>
          <cell r="D230" t="str">
            <v xml:space="preserve"> </v>
          </cell>
          <cell r="E230" t="str">
            <v xml:space="preserve">LY </v>
          </cell>
          <cell r="F230" t="str">
            <v xml:space="preserve">Actual </v>
          </cell>
          <cell r="G230" t="str">
            <v xml:space="preserve">Actual </v>
          </cell>
          <cell r="H230" t="str">
            <v>Actual</v>
          </cell>
          <cell r="I230" t="str">
            <v xml:space="preserve"> Local</v>
          </cell>
          <cell r="J230" t="str">
            <v>Rental</v>
          </cell>
          <cell r="K230" t="str">
            <v>Proposal</v>
          </cell>
          <cell r="L230" t="str">
            <v xml:space="preserve"> Local</v>
          </cell>
          <cell r="M230" t="str">
            <v>Projected</v>
          </cell>
          <cell r="N230" t="str">
            <v xml:space="preserve">  </v>
          </cell>
        </row>
        <row r="231">
          <cell r="A231" t="str">
            <v>UKA</v>
          </cell>
          <cell r="B231" t="str">
            <v xml:space="preserve">B </v>
          </cell>
          <cell r="C231" t="str">
            <v xml:space="preserve"> </v>
          </cell>
          <cell r="D231" t="str">
            <v xml:space="preserve">UNITED KINGDOM        </v>
          </cell>
          <cell r="E231" t="str">
            <v>Grp</v>
          </cell>
          <cell r="F231" t="str">
            <v>Rentals</v>
          </cell>
          <cell r="G231" t="str">
            <v>Spend $</v>
          </cell>
          <cell r="H231" t="str">
            <v>Rate</v>
          </cell>
          <cell r="I231" t="str">
            <v xml:space="preserve"> Rate </v>
          </cell>
          <cell r="J231" t="str">
            <v>Days</v>
          </cell>
          <cell r="K231" t="str">
            <v>Rate</v>
          </cell>
          <cell r="L231" t="str">
            <v xml:space="preserve"> Rate </v>
          </cell>
          <cell r="M231" t="str">
            <v>Spend $</v>
          </cell>
          <cell r="N231" t="str">
            <v xml:space="preserve"> % Var</v>
          </cell>
        </row>
        <row r="232">
          <cell r="A232" t="str">
            <v>UK</v>
          </cell>
          <cell r="B232" t="str">
            <v xml:space="preserve">  </v>
          </cell>
          <cell r="C232" t="str">
            <v>B</v>
          </cell>
          <cell r="D232" t="str">
            <v xml:space="preserve">FORD FIESTA LX 1.2    </v>
          </cell>
          <cell r="E232" t="str">
            <v xml:space="preserve">   </v>
          </cell>
          <cell r="F232" t="str">
            <v xml:space="preserve">    906</v>
          </cell>
          <cell r="G232" t="str">
            <v xml:space="preserve">    56,559</v>
          </cell>
          <cell r="H232" t="str">
            <v xml:space="preserve">     22.44</v>
          </cell>
          <cell r="I232" t="str">
            <v xml:space="preserve">           </v>
          </cell>
          <cell r="J232" t="str">
            <v xml:space="preserve">    1,603.0</v>
          </cell>
          <cell r="K232" t="str">
            <v xml:space="preserve">     22.89</v>
          </cell>
          <cell r="L232" t="str">
            <v xml:space="preserve">           </v>
          </cell>
          <cell r="M232" t="str">
            <v xml:space="preserve">    57,693</v>
          </cell>
          <cell r="N232">
            <v>2</v>
          </cell>
        </row>
        <row r="233">
          <cell r="A233" t="str">
            <v>UK</v>
          </cell>
          <cell r="B233" t="str">
            <v xml:space="preserve">  </v>
          </cell>
          <cell r="C233" t="str">
            <v>C</v>
          </cell>
          <cell r="D233" t="str">
            <v xml:space="preserve">FORD FOCUS LX 1.6     </v>
          </cell>
          <cell r="E233" t="str">
            <v xml:space="preserve">   </v>
          </cell>
          <cell r="F233" t="str">
            <v xml:space="preserve">    284</v>
          </cell>
          <cell r="G233" t="str">
            <v xml:space="preserve">    22,853</v>
          </cell>
          <cell r="H233" t="str">
            <v xml:space="preserve">     26.52</v>
          </cell>
          <cell r="I233" t="str">
            <v xml:space="preserve">           </v>
          </cell>
          <cell r="J233" t="str">
            <v xml:space="preserve">      555.0</v>
          </cell>
          <cell r="K233" t="str">
            <v xml:space="preserve">     27.05</v>
          </cell>
          <cell r="L233" t="str">
            <v xml:space="preserve">           </v>
          </cell>
          <cell r="M233" t="str">
            <v xml:space="preserve">    23,310</v>
          </cell>
          <cell r="N233">
            <v>2</v>
          </cell>
        </row>
        <row r="234">
          <cell r="A234" t="str">
            <v>UK</v>
          </cell>
          <cell r="B234" t="str">
            <v xml:space="preserve">  </v>
          </cell>
          <cell r="C234" t="str">
            <v>D</v>
          </cell>
          <cell r="D234" t="str">
            <v xml:space="preserve">FORD MONDEO LX 1.8    </v>
          </cell>
          <cell r="E234" t="str">
            <v xml:space="preserve">   </v>
          </cell>
          <cell r="F234" t="str">
            <v xml:space="preserve">     57</v>
          </cell>
          <cell r="G234" t="str">
            <v xml:space="preserve">     9,193</v>
          </cell>
          <cell r="H234" t="str">
            <v xml:space="preserve">     32.64</v>
          </cell>
          <cell r="I234" t="str">
            <v xml:space="preserve">           </v>
          </cell>
          <cell r="J234" t="str">
            <v xml:space="preserve">      204.0</v>
          </cell>
          <cell r="K234" t="str">
            <v xml:space="preserve">     33.29</v>
          </cell>
          <cell r="L234" t="str">
            <v xml:space="preserve">           </v>
          </cell>
          <cell r="M234" t="str">
            <v xml:space="preserve">     9,376</v>
          </cell>
          <cell r="N234">
            <v>2</v>
          </cell>
        </row>
        <row r="235">
          <cell r="A235" t="str">
            <v>UK</v>
          </cell>
          <cell r="B235" t="str">
            <v xml:space="preserve">  </v>
          </cell>
          <cell r="C235" t="str">
            <v>F</v>
          </cell>
          <cell r="D235" t="str">
            <v xml:space="preserve">FORD MONDEO LX 2.0    </v>
          </cell>
          <cell r="E235" t="str">
            <v xml:space="preserve">   </v>
          </cell>
          <cell r="F235" t="str">
            <v xml:space="preserve">     11</v>
          </cell>
          <cell r="G235" t="str">
            <v xml:space="preserve">     3,974</v>
          </cell>
          <cell r="H235" t="str">
            <v xml:space="preserve">     62.22</v>
          </cell>
          <cell r="I235" t="str">
            <v xml:space="preserve">           </v>
          </cell>
          <cell r="J235" t="str">
            <v xml:space="preserve">       42.0</v>
          </cell>
          <cell r="K235" t="str">
            <v xml:space="preserve">     63.46</v>
          </cell>
          <cell r="L235" t="str">
            <v xml:space="preserve">           </v>
          </cell>
          <cell r="M235" t="str">
            <v xml:space="preserve">     4,053</v>
          </cell>
          <cell r="N235">
            <v>2</v>
          </cell>
        </row>
        <row r="236">
          <cell r="A236" t="str">
            <v>UK</v>
          </cell>
          <cell r="B236" t="str">
            <v xml:space="preserve">  </v>
          </cell>
          <cell r="C236" t="str">
            <v>G</v>
          </cell>
          <cell r="D236" t="str">
            <v xml:space="preserve">VOLVO S70 2.0         </v>
          </cell>
          <cell r="E236" t="str">
            <v xml:space="preserve">   </v>
          </cell>
          <cell r="F236" t="str">
            <v xml:space="preserve">      2</v>
          </cell>
          <cell r="G236" t="str">
            <v xml:space="preserve">       220</v>
          </cell>
          <cell r="H236" t="str">
            <v xml:space="preserve">     69.36</v>
          </cell>
          <cell r="I236" t="str">
            <v xml:space="preserve">           </v>
          </cell>
          <cell r="J236" t="str">
            <v xml:space="preserve">        2.0</v>
          </cell>
          <cell r="K236" t="str">
            <v xml:space="preserve">     70.75</v>
          </cell>
          <cell r="L236" t="str">
            <v xml:space="preserve">           </v>
          </cell>
          <cell r="M236" t="str">
            <v xml:space="preserve">       224</v>
          </cell>
          <cell r="N236">
            <v>2</v>
          </cell>
        </row>
        <row r="237">
          <cell r="A237" t="str">
            <v>UK</v>
          </cell>
          <cell r="B237" t="str">
            <v xml:space="preserve">  </v>
          </cell>
          <cell r="C237" t="str">
            <v>H</v>
          </cell>
          <cell r="D237" t="str">
            <v xml:space="preserve">MERCEDES E230         </v>
          </cell>
          <cell r="E237" t="str">
            <v xml:space="preserve">   </v>
          </cell>
          <cell r="F237" t="str">
            <v xml:space="preserve">       </v>
          </cell>
          <cell r="G237" t="str">
            <v xml:space="preserve">          </v>
          </cell>
          <cell r="H237" t="str">
            <v xml:space="preserve">     80.58</v>
          </cell>
          <cell r="I237" t="str">
            <v xml:space="preserve">           </v>
          </cell>
          <cell r="J237" t="str">
            <v xml:space="preserve">           </v>
          </cell>
          <cell r="K237" t="str">
            <v xml:space="preserve">     82.19</v>
          </cell>
          <cell r="L237" t="str">
            <v xml:space="preserve">           </v>
          </cell>
          <cell r="M237" t="str">
            <v xml:space="preserve">         0</v>
          </cell>
          <cell r="N237">
            <v>2</v>
          </cell>
        </row>
        <row r="238">
          <cell r="A238" t="str">
            <v>UK</v>
          </cell>
          <cell r="B238" t="str">
            <v xml:space="preserve">  </v>
          </cell>
          <cell r="C238" t="str">
            <v>I</v>
          </cell>
          <cell r="D238" t="str">
            <v xml:space="preserve">FORD MONDEO LX 1.8    </v>
          </cell>
          <cell r="E238" t="str">
            <v xml:space="preserve">   </v>
          </cell>
          <cell r="F238" t="str">
            <v xml:space="preserve">      6</v>
          </cell>
          <cell r="G238" t="str">
            <v xml:space="preserve">     1,046</v>
          </cell>
          <cell r="H238" t="str">
            <v xml:space="preserve">     46.92</v>
          </cell>
          <cell r="I238" t="str">
            <v xml:space="preserve">           </v>
          </cell>
          <cell r="J238" t="str">
            <v xml:space="preserve">       14.0</v>
          </cell>
          <cell r="K238" t="str">
            <v xml:space="preserve">     47.86</v>
          </cell>
          <cell r="L238" t="str">
            <v xml:space="preserve">           </v>
          </cell>
          <cell r="M238" t="str">
            <v xml:space="preserve">     1,067</v>
          </cell>
          <cell r="N238">
            <v>2</v>
          </cell>
        </row>
        <row r="239">
          <cell r="A239" t="str">
            <v>UK</v>
          </cell>
          <cell r="B239" t="str">
            <v xml:space="preserve">  </v>
          </cell>
          <cell r="C239" t="str">
            <v>J</v>
          </cell>
          <cell r="D239" t="str">
            <v xml:space="preserve">VOLVO V70 2.0         </v>
          </cell>
          <cell r="E239" t="str">
            <v xml:space="preserve">   </v>
          </cell>
          <cell r="F239" t="str">
            <v xml:space="preserve">       </v>
          </cell>
          <cell r="G239" t="str">
            <v xml:space="preserve">          </v>
          </cell>
          <cell r="H239" t="str">
            <v xml:space="preserve">     57.12</v>
          </cell>
          <cell r="I239" t="str">
            <v xml:space="preserve">           </v>
          </cell>
          <cell r="J239" t="str">
            <v xml:space="preserve">           </v>
          </cell>
          <cell r="K239" t="str">
            <v xml:space="preserve">     58.26</v>
          </cell>
          <cell r="L239" t="str">
            <v xml:space="preserve">           </v>
          </cell>
          <cell r="M239" t="str">
            <v xml:space="preserve">         0</v>
          </cell>
          <cell r="N239">
            <v>2</v>
          </cell>
        </row>
        <row r="240">
          <cell r="A240" t="str">
            <v>UK</v>
          </cell>
          <cell r="B240" t="str">
            <v xml:space="preserve">  </v>
          </cell>
          <cell r="C240" t="str">
            <v>N</v>
          </cell>
          <cell r="D240" t="str">
            <v xml:space="preserve">FORD TRANSIT LWB      </v>
          </cell>
          <cell r="E240" t="str">
            <v xml:space="preserve">   </v>
          </cell>
          <cell r="F240" t="str">
            <v xml:space="preserve">       </v>
          </cell>
          <cell r="G240" t="str">
            <v xml:space="preserve">          </v>
          </cell>
          <cell r="H240" t="str">
            <v xml:space="preserve">     36.72</v>
          </cell>
          <cell r="I240" t="str">
            <v xml:space="preserve">           </v>
          </cell>
          <cell r="J240" t="str">
            <v xml:space="preserve">           </v>
          </cell>
          <cell r="K240" t="str">
            <v xml:space="preserve">     37.45</v>
          </cell>
          <cell r="L240" t="str">
            <v xml:space="preserve">           </v>
          </cell>
          <cell r="M240" t="str">
            <v xml:space="preserve">         0</v>
          </cell>
          <cell r="N240">
            <v>2</v>
          </cell>
        </row>
        <row r="241">
          <cell r="A241" t="str">
            <v>UK</v>
          </cell>
          <cell r="B241" t="str">
            <v xml:space="preserve">  </v>
          </cell>
          <cell r="C241" t="str">
            <v>O</v>
          </cell>
          <cell r="D241" t="str">
            <v xml:space="preserve">FORD ESCORT VAN       </v>
          </cell>
          <cell r="E241" t="str">
            <v xml:space="preserve">   </v>
          </cell>
          <cell r="F241" t="str">
            <v xml:space="preserve">       </v>
          </cell>
          <cell r="G241" t="str">
            <v xml:space="preserve">          </v>
          </cell>
          <cell r="H241" t="str">
            <v xml:space="preserve">     23.46</v>
          </cell>
          <cell r="I241" t="str">
            <v xml:space="preserve">           </v>
          </cell>
          <cell r="J241" t="str">
            <v xml:space="preserve">           </v>
          </cell>
          <cell r="K241" t="str">
            <v xml:space="preserve">     23.93</v>
          </cell>
          <cell r="L241" t="str">
            <v xml:space="preserve">           </v>
          </cell>
          <cell r="M241" t="str">
            <v xml:space="preserve">         0</v>
          </cell>
          <cell r="N241">
            <v>2</v>
          </cell>
        </row>
        <row r="242">
          <cell r="A242" t="str">
            <v>UK</v>
          </cell>
          <cell r="B242" t="str">
            <v xml:space="preserve">  </v>
          </cell>
          <cell r="C242" t="str">
            <v>P</v>
          </cell>
          <cell r="D242" t="str">
            <v xml:space="preserve">FORD TRANSIT          </v>
          </cell>
          <cell r="E242" t="str">
            <v xml:space="preserve">   </v>
          </cell>
          <cell r="F242" t="str">
            <v xml:space="preserve">       </v>
          </cell>
          <cell r="G242" t="str">
            <v xml:space="preserve">          </v>
          </cell>
          <cell r="H242" t="str">
            <v xml:space="preserve">     28.56</v>
          </cell>
          <cell r="I242" t="str">
            <v xml:space="preserve">           </v>
          </cell>
          <cell r="J242" t="str">
            <v xml:space="preserve">           </v>
          </cell>
          <cell r="K242" t="str">
            <v xml:space="preserve">     29.13</v>
          </cell>
          <cell r="L242" t="str">
            <v xml:space="preserve">           </v>
          </cell>
          <cell r="M242" t="str">
            <v xml:space="preserve">         0</v>
          </cell>
          <cell r="N242">
            <v>2</v>
          </cell>
        </row>
        <row r="243">
          <cell r="A243" t="str">
            <v>UKC</v>
          </cell>
          <cell r="B243" t="str">
            <v xml:space="preserve">C </v>
          </cell>
          <cell r="C243" t="str">
            <v xml:space="preserve"> </v>
          </cell>
          <cell r="D243" t="str">
            <v>Contract Total</v>
          </cell>
          <cell r="E243" t="str">
            <v xml:space="preserve"> </v>
          </cell>
          <cell r="F243" t="str">
            <v xml:space="preserve">  1,266</v>
          </cell>
          <cell r="G243" t="str">
            <v xml:space="preserve">   93,845</v>
          </cell>
          <cell r="H243" t="str">
            <v xml:space="preserve"> </v>
          </cell>
          <cell r="I243" t="str">
            <v xml:space="preserve"> </v>
          </cell>
          <cell r="J243" t="str">
            <v xml:space="preserve"> </v>
          </cell>
          <cell r="K243" t="str">
            <v xml:space="preserve"> </v>
          </cell>
          <cell r="L243" t="str">
            <v xml:space="preserve"> </v>
          </cell>
          <cell r="M243" t="str">
            <v xml:space="preserve">   95,724</v>
          </cell>
          <cell r="N243">
            <v>2</v>
          </cell>
        </row>
        <row r="244">
          <cell r="A244" t="str">
            <v>UK</v>
          </cell>
          <cell r="B244" t="str">
            <v xml:space="preserve">B </v>
          </cell>
          <cell r="C244" t="str">
            <v xml:space="preserve"> </v>
          </cell>
          <cell r="D244" t="str">
            <v>Total - all Car Groups</v>
          </cell>
          <cell r="E244" t="str">
            <v xml:space="preserve"> </v>
          </cell>
          <cell r="F244" t="str">
            <v xml:space="preserve">  1,390</v>
          </cell>
          <cell r="G244" t="str">
            <v xml:space="preserve">  107,856</v>
          </cell>
          <cell r="H244" t="str">
            <v xml:space="preserve"> </v>
          </cell>
          <cell r="I244" t="str">
            <v xml:space="preserve"> </v>
          </cell>
          <cell r="J244" t="str">
            <v xml:space="preserve"> </v>
          </cell>
          <cell r="K244" t="str">
            <v xml:space="preserve"> </v>
          </cell>
          <cell r="L244" t="str">
            <v xml:space="preserve"> </v>
          </cell>
          <cell r="M244" t="str">
            <v xml:space="preserve"> </v>
          </cell>
          <cell r="N244" t="str">
            <v xml:space="preserve"> </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 val="List of countries"/>
      <sheetName val="ICDW"/>
      <sheetName val="ICDE"/>
      <sheetName val="BSD"/>
      <sheetName val="BPS00"/>
      <sheetName val="IBPNL"/>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N25"/>
  <sheetViews>
    <sheetView tabSelected="1" zoomScaleNormal="100" zoomScaleSheetLayoutView="100" workbookViewId="0">
      <selection sqref="A1:XFD1048576"/>
    </sheetView>
  </sheetViews>
  <sheetFormatPr defaultColWidth="11.42578125" defaultRowHeight="12.75"/>
  <cols>
    <col min="1" max="1" width="24.85546875" style="2" bestFit="1" customWidth="1"/>
    <col min="2" max="2" width="11.85546875" style="2" customWidth="1"/>
    <col min="3" max="8" width="11.42578125" style="2" customWidth="1"/>
    <col min="9" max="9" width="10.7109375" style="2" customWidth="1"/>
    <col min="10" max="11" width="13" style="2" hidden="1" customWidth="1"/>
    <col min="12" max="12" width="18.42578125" style="2" hidden="1" customWidth="1"/>
    <col min="13" max="13" width="25" style="2" hidden="1" customWidth="1"/>
    <col min="14" max="14" width="0" style="2" hidden="1" customWidth="1"/>
    <col min="15" max="16384" width="11.42578125" style="2"/>
  </cols>
  <sheetData>
    <row r="1" spans="1:14" ht="24" customHeight="1">
      <c r="A1" s="1" t="s">
        <v>0</v>
      </c>
      <c r="B1" s="1"/>
    </row>
    <row r="2" spans="1:14" ht="12.75" customHeight="1">
      <c r="A2" s="3"/>
      <c r="B2" s="1"/>
    </row>
    <row r="3" spans="1:14" ht="38.25" customHeight="1" thickBot="1">
      <c r="A3" s="4"/>
      <c r="B3" s="4"/>
      <c r="C3" s="5"/>
      <c r="D3" s="5"/>
      <c r="E3" s="5"/>
      <c r="F3" s="5"/>
      <c r="G3" s="5"/>
      <c r="H3" s="5"/>
      <c r="J3" s="6"/>
    </row>
    <row r="4" spans="1:14" ht="23.25" customHeight="1">
      <c r="A4" s="399" t="s">
        <v>1</v>
      </c>
      <c r="B4" s="400"/>
      <c r="C4" s="400"/>
      <c r="D4" s="400"/>
      <c r="E4" s="400"/>
      <c r="F4" s="400"/>
      <c r="G4" s="400"/>
      <c r="H4" s="401"/>
      <c r="I4" s="7"/>
      <c r="J4" s="8" t="s">
        <v>2</v>
      </c>
      <c r="K4" s="7"/>
      <c r="L4" s="7"/>
      <c r="M4" s="7"/>
    </row>
    <row r="5" spans="1:14" ht="18.75" customHeight="1" thickBot="1">
      <c r="A5" s="402" t="s">
        <v>3</v>
      </c>
      <c r="B5" s="403"/>
      <c r="C5" s="403"/>
      <c r="D5" s="403"/>
      <c r="E5" s="403"/>
      <c r="F5" s="403"/>
      <c r="G5" s="403"/>
      <c r="H5" s="404"/>
      <c r="I5" s="9"/>
      <c r="J5" s="9"/>
      <c r="K5" s="9"/>
      <c r="L5" s="10"/>
      <c r="M5" s="10"/>
    </row>
    <row r="6" spans="1:14" ht="15" customHeight="1">
      <c r="A6" s="11" t="s">
        <v>4</v>
      </c>
      <c r="B6" s="12"/>
      <c r="C6" s="12"/>
      <c r="D6" s="12"/>
      <c r="E6" s="12"/>
      <c r="F6" s="12"/>
      <c r="G6" s="12"/>
      <c r="H6" s="13"/>
      <c r="I6" s="10"/>
      <c r="J6" s="2" t="s">
        <v>5</v>
      </c>
    </row>
    <row r="7" spans="1:14" ht="15" customHeight="1" thickBot="1">
      <c r="A7" s="14" t="s">
        <v>6</v>
      </c>
      <c r="B7" s="15"/>
      <c r="C7" s="15"/>
      <c r="D7" s="15"/>
      <c r="E7" s="15"/>
      <c r="F7" s="15"/>
      <c r="G7" s="15"/>
      <c r="H7" s="16"/>
      <c r="I7" s="10"/>
      <c r="J7" s="10"/>
    </row>
    <row r="8" spans="1:14" ht="15" customHeight="1">
      <c r="A8" s="17" t="s">
        <v>7</v>
      </c>
      <c r="B8" s="18" t="s">
        <v>8</v>
      </c>
      <c r="C8" s="19"/>
      <c r="D8" s="20" t="s">
        <v>9</v>
      </c>
      <c r="E8" s="21" t="s">
        <v>10</v>
      </c>
      <c r="F8" s="22" t="s">
        <v>11</v>
      </c>
      <c r="G8" s="22" t="s">
        <v>11</v>
      </c>
      <c r="H8" s="22" t="s">
        <v>12</v>
      </c>
      <c r="J8" s="23" t="s">
        <v>13</v>
      </c>
      <c r="K8" s="24" t="s">
        <v>14</v>
      </c>
      <c r="L8" s="21" t="s">
        <v>15</v>
      </c>
      <c r="M8" s="24" t="s">
        <v>16</v>
      </c>
      <c r="N8" s="22" t="s">
        <v>12</v>
      </c>
    </row>
    <row r="9" spans="1:14" ht="15" customHeight="1" thickBot="1">
      <c r="A9" s="25"/>
      <c r="B9" s="26"/>
      <c r="C9" s="27" t="s">
        <v>17</v>
      </c>
      <c r="D9" s="28" t="s">
        <v>18</v>
      </c>
      <c r="E9" s="29" t="s">
        <v>19</v>
      </c>
      <c r="F9" s="29" t="s">
        <v>20</v>
      </c>
      <c r="G9" s="29" t="s">
        <v>21</v>
      </c>
      <c r="H9" s="29" t="s">
        <v>22</v>
      </c>
      <c r="I9" s="10"/>
      <c r="J9" s="23" t="s">
        <v>23</v>
      </c>
      <c r="K9" s="28" t="s">
        <v>23</v>
      </c>
      <c r="L9" s="29" t="s">
        <v>23</v>
      </c>
      <c r="M9" s="28" t="s">
        <v>23</v>
      </c>
      <c r="N9" s="29" t="s">
        <v>22</v>
      </c>
    </row>
    <row r="10" spans="1:14" ht="15" customHeight="1" thickBot="1">
      <c r="A10" s="30" t="s">
        <v>24</v>
      </c>
      <c r="B10" s="31" t="s">
        <v>25</v>
      </c>
      <c r="C10" s="32">
        <v>50.6</v>
      </c>
      <c r="D10" s="31">
        <v>303.60000000000002</v>
      </c>
      <c r="E10" s="32">
        <v>910.80000000000007</v>
      </c>
      <c r="F10" s="32">
        <v>1995</v>
      </c>
      <c r="G10" s="32">
        <v>3000</v>
      </c>
      <c r="H10" s="33">
        <v>0.12</v>
      </c>
      <c r="J10" s="34" t="e">
        <v>#REF!</v>
      </c>
      <c r="K10" s="34" t="e">
        <v>#REF!</v>
      </c>
      <c r="L10" s="34" t="e">
        <v>#REF!</v>
      </c>
      <c r="M10" s="34" t="e">
        <v>#REF!</v>
      </c>
      <c r="N10" s="32" t="s">
        <v>26</v>
      </c>
    </row>
    <row r="11" spans="1:14" ht="15" customHeight="1" thickBot="1">
      <c r="A11" s="30" t="s">
        <v>27</v>
      </c>
      <c r="B11" s="31" t="s">
        <v>28</v>
      </c>
      <c r="C11" s="32">
        <v>53.9</v>
      </c>
      <c r="D11" s="31">
        <v>323.39999999999998</v>
      </c>
      <c r="E11" s="32">
        <v>970.19999999999993</v>
      </c>
      <c r="F11" s="32">
        <v>1995</v>
      </c>
      <c r="G11" s="32">
        <v>3000</v>
      </c>
      <c r="H11" s="33">
        <v>0.12</v>
      </c>
      <c r="J11" s="34"/>
      <c r="K11" s="34"/>
      <c r="L11" s="34"/>
      <c r="M11" s="34"/>
      <c r="N11" s="32"/>
    </row>
    <row r="12" spans="1:14" ht="15" customHeight="1" thickBot="1">
      <c r="A12" s="30" t="s">
        <v>29</v>
      </c>
      <c r="B12" s="31" t="s">
        <v>30</v>
      </c>
      <c r="C12" s="32">
        <v>57.2</v>
      </c>
      <c r="D12" s="31">
        <v>343.20000000000005</v>
      </c>
      <c r="E12" s="32">
        <v>1029.6000000000001</v>
      </c>
      <c r="F12" s="32">
        <v>1995</v>
      </c>
      <c r="G12" s="32">
        <v>3000</v>
      </c>
      <c r="H12" s="33">
        <v>0.12</v>
      </c>
      <c r="J12" s="34"/>
      <c r="K12" s="34"/>
      <c r="L12" s="34"/>
      <c r="M12" s="34"/>
      <c r="N12" s="32"/>
    </row>
    <row r="13" spans="1:14" ht="15" customHeight="1" thickBot="1">
      <c r="A13" s="30" t="s">
        <v>31</v>
      </c>
      <c r="B13" s="31" t="s">
        <v>32</v>
      </c>
      <c r="C13" s="32">
        <v>63.8</v>
      </c>
      <c r="D13" s="31">
        <v>382.79999999999995</v>
      </c>
      <c r="E13" s="32">
        <v>1148.3999999999999</v>
      </c>
      <c r="F13" s="32">
        <v>2280</v>
      </c>
      <c r="G13" s="32">
        <v>4300</v>
      </c>
      <c r="H13" s="33">
        <v>0.17</v>
      </c>
      <c r="J13" s="34"/>
      <c r="K13" s="34"/>
      <c r="L13" s="34"/>
      <c r="M13" s="34"/>
      <c r="N13" s="32"/>
    </row>
    <row r="14" spans="1:14" ht="15" customHeight="1" thickBot="1">
      <c r="A14" s="30" t="s">
        <v>33</v>
      </c>
      <c r="B14" s="31" t="s">
        <v>34</v>
      </c>
      <c r="C14" s="32">
        <v>92.4</v>
      </c>
      <c r="D14" s="31">
        <v>554.40000000000009</v>
      </c>
      <c r="E14" s="32">
        <v>1663.2000000000003</v>
      </c>
      <c r="F14" s="32">
        <v>2280</v>
      </c>
      <c r="G14" s="32">
        <v>4300</v>
      </c>
      <c r="H14" s="33">
        <v>0.17</v>
      </c>
      <c r="J14" s="34"/>
      <c r="K14" s="34"/>
      <c r="L14" s="34"/>
      <c r="M14" s="34"/>
      <c r="N14" s="32"/>
    </row>
    <row r="15" spans="1:14" ht="15" customHeight="1" thickBot="1">
      <c r="A15" s="30" t="s">
        <v>35</v>
      </c>
      <c r="B15" s="31" t="s">
        <v>36</v>
      </c>
      <c r="C15" s="32">
        <v>116.6</v>
      </c>
      <c r="D15" s="31">
        <v>699.59999999999991</v>
      </c>
      <c r="E15" s="32">
        <v>2098.7999999999997</v>
      </c>
      <c r="F15" s="32">
        <v>3420</v>
      </c>
      <c r="G15" s="32">
        <v>5500</v>
      </c>
      <c r="H15" s="33">
        <v>0.21</v>
      </c>
      <c r="J15" s="34"/>
      <c r="K15" s="34"/>
      <c r="L15" s="34"/>
      <c r="M15" s="34"/>
      <c r="N15" s="32"/>
    </row>
    <row r="16" spans="1:14" ht="15" customHeight="1" thickBot="1">
      <c r="A16" s="30"/>
      <c r="B16" s="31"/>
      <c r="C16" s="32"/>
      <c r="D16" s="31"/>
      <c r="E16" s="32"/>
      <c r="F16" s="32"/>
      <c r="G16" s="32"/>
      <c r="H16" s="33"/>
      <c r="J16" s="34"/>
      <c r="K16" s="34"/>
      <c r="L16" s="34"/>
      <c r="M16" s="34"/>
      <c r="N16" s="32"/>
    </row>
    <row r="17" spans="1:14" ht="15" customHeight="1" thickBot="1">
      <c r="A17" s="30"/>
      <c r="B17" s="31"/>
      <c r="C17" s="32"/>
      <c r="D17" s="31"/>
      <c r="E17" s="32"/>
      <c r="F17" s="32"/>
      <c r="G17" s="32"/>
      <c r="H17" s="33"/>
      <c r="J17" s="34"/>
      <c r="K17" s="34"/>
      <c r="L17" s="34"/>
      <c r="M17" s="34"/>
      <c r="N17" s="32"/>
    </row>
    <row r="18" spans="1:14" ht="15" customHeight="1" thickBot="1">
      <c r="A18" s="35" t="s">
        <v>37</v>
      </c>
      <c r="B18" s="36"/>
      <c r="C18" s="36"/>
      <c r="D18" s="36"/>
      <c r="E18" s="36"/>
      <c r="F18" s="37"/>
      <c r="G18" s="37"/>
      <c r="H18" s="38"/>
      <c r="I18" s="39"/>
      <c r="J18" s="40"/>
      <c r="K18" s="41"/>
      <c r="L18" s="41"/>
      <c r="M18" s="41"/>
      <c r="N18" s="42"/>
    </row>
    <row r="19" spans="1:14" ht="13.5" customHeight="1">
      <c r="A19" s="405" t="s">
        <v>38</v>
      </c>
      <c r="B19" s="406"/>
      <c r="C19" s="406"/>
      <c r="D19" s="406"/>
      <c r="E19" s="406"/>
      <c r="F19" s="406"/>
      <c r="G19" s="406"/>
      <c r="H19" s="407"/>
      <c r="I19" s="39"/>
      <c r="J19" s="40"/>
      <c r="K19" s="41"/>
      <c r="L19" s="41"/>
      <c r="M19" s="41"/>
      <c r="N19" s="42"/>
    </row>
    <row r="20" spans="1:14" ht="13.5" customHeight="1">
      <c r="A20" s="396" t="s">
        <v>39</v>
      </c>
      <c r="B20" s="408"/>
      <c r="C20" s="408"/>
      <c r="D20" s="408"/>
      <c r="E20" s="408"/>
      <c r="F20" s="408"/>
      <c r="G20" s="408"/>
      <c r="H20" s="398"/>
      <c r="I20" s="39"/>
      <c r="J20" s="40"/>
      <c r="K20" s="40"/>
      <c r="L20" s="41"/>
      <c r="M20" s="41"/>
      <c r="N20" s="42"/>
    </row>
    <row r="21" spans="1:14" ht="13.5" customHeight="1">
      <c r="A21" s="396" t="s">
        <v>40</v>
      </c>
      <c r="B21" s="408"/>
      <c r="C21" s="408"/>
      <c r="D21" s="408"/>
      <c r="E21" s="408"/>
      <c r="F21" s="408"/>
      <c r="G21" s="408"/>
      <c r="H21" s="398"/>
      <c r="I21" s="39"/>
      <c r="J21" s="40"/>
      <c r="K21" s="40"/>
      <c r="L21" s="41"/>
      <c r="M21" s="41"/>
      <c r="N21" s="42"/>
    </row>
    <row r="22" spans="1:14" ht="13.5" customHeight="1">
      <c r="A22" s="396" t="s">
        <v>41</v>
      </c>
      <c r="B22" s="408"/>
      <c r="C22" s="408"/>
      <c r="D22" s="408"/>
      <c r="E22" s="408"/>
      <c r="F22" s="408"/>
      <c r="G22" s="408"/>
      <c r="H22" s="398"/>
      <c r="I22" s="39"/>
      <c r="J22" s="40"/>
      <c r="K22" s="40"/>
      <c r="L22" s="41"/>
      <c r="M22" s="41"/>
      <c r="N22" s="42"/>
    </row>
    <row r="23" spans="1:14" ht="13.5" customHeight="1">
      <c r="A23" s="396" t="s">
        <v>42</v>
      </c>
      <c r="B23" s="397"/>
      <c r="C23" s="397"/>
      <c r="D23" s="397"/>
      <c r="E23" s="397"/>
      <c r="F23" s="397"/>
      <c r="G23" s="397"/>
      <c r="H23" s="398"/>
      <c r="I23" s="39"/>
      <c r="J23" s="40"/>
      <c r="K23" s="40"/>
      <c r="L23" s="41"/>
      <c r="M23" s="41"/>
      <c r="N23" s="42"/>
    </row>
    <row r="24" spans="1:14" ht="13.5" customHeight="1">
      <c r="A24" s="396" t="s">
        <v>43</v>
      </c>
      <c r="B24" s="397"/>
      <c r="C24" s="397"/>
      <c r="D24" s="397"/>
      <c r="E24" s="397"/>
      <c r="F24" s="397"/>
      <c r="G24" s="397"/>
      <c r="H24" s="398"/>
    </row>
    <row r="25" spans="1:14" ht="13.5" thickBot="1">
      <c r="A25" s="43"/>
      <c r="B25" s="5"/>
      <c r="C25" s="5"/>
      <c r="D25" s="5"/>
      <c r="E25" s="5"/>
      <c r="F25" s="5"/>
      <c r="G25" s="5"/>
      <c r="H25" s="44"/>
    </row>
  </sheetData>
  <mergeCells count="8">
    <mergeCell ref="A23:H23"/>
    <mergeCell ref="A24:H24"/>
    <mergeCell ref="A4:H4"/>
    <mergeCell ref="A5:H5"/>
    <mergeCell ref="A19:H19"/>
    <mergeCell ref="A20:H20"/>
    <mergeCell ref="A21:H21"/>
    <mergeCell ref="A22:H22"/>
  </mergeCells>
  <dataValidations count="1">
    <dataValidation type="whole" operator="greaterThan" showInputMessage="1" showErrorMessage="1" errorTitle="Storre an tio" promptTitle="Ange varde store an tio" sqref="J7">
      <formula1>10</formula1>
    </dataValidation>
  </dataValidations>
  <printOptions horizontalCentered="1" verticalCentered="1"/>
  <pageMargins left="0.74803149606299213" right="0.74803149606299213" top="0.39370078740157483" bottom="0.98425196850393704" header="0.51181102362204722" footer="0.51181102362204722"/>
  <pageSetup scale="84" orientation="portrait" r:id="rId1"/>
  <headerFooter alignWithMargins="0">
    <oddFooter>&amp;RAccount Name:
Contract ID:
Term of rates:
Level: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38"/>
  <sheetViews>
    <sheetView showGridLines="0" zoomScaleNormal="100" zoomScaleSheetLayoutView="100" workbookViewId="0">
      <selection sqref="A1:XFD1048576"/>
    </sheetView>
  </sheetViews>
  <sheetFormatPr defaultRowHeight="12.75"/>
  <cols>
    <col min="1" max="1" width="37.7109375" style="46" bestFit="1" customWidth="1"/>
    <col min="2" max="2" width="10.140625" style="46" bestFit="1" customWidth="1"/>
    <col min="3" max="7" width="11.7109375" style="46" customWidth="1"/>
    <col min="8" max="16384" width="9.140625" style="46"/>
  </cols>
  <sheetData>
    <row r="1" spans="1:7" ht="15.75">
      <c r="A1" s="45" t="s">
        <v>0</v>
      </c>
    </row>
    <row r="2" spans="1:7">
      <c r="A2" s="3"/>
    </row>
    <row r="3" spans="1:7" ht="40.5" customHeight="1" thickBot="1">
      <c r="A3"/>
      <c r="B3" s="47"/>
      <c r="C3" s="47"/>
      <c r="D3" s="47"/>
      <c r="E3" s="47"/>
      <c r="F3" s="47"/>
      <c r="G3" s="47"/>
    </row>
    <row r="4" spans="1:7" ht="18.75" thickTop="1">
      <c r="A4" s="415" t="s">
        <v>1</v>
      </c>
      <c r="B4" s="416"/>
      <c r="C4" s="416"/>
      <c r="D4" s="416"/>
      <c r="E4" s="416"/>
      <c r="F4" s="416"/>
      <c r="G4" s="417"/>
    </row>
    <row r="5" spans="1:7" ht="18.75" thickBot="1">
      <c r="A5" s="418" t="s">
        <v>162</v>
      </c>
      <c r="B5" s="419"/>
      <c r="C5" s="419"/>
      <c r="D5" s="419"/>
      <c r="E5" s="419"/>
      <c r="F5" s="419"/>
      <c r="G5" s="420"/>
    </row>
    <row r="6" spans="1:7" ht="13.5" thickTop="1">
      <c r="A6" s="421" t="s">
        <v>161</v>
      </c>
      <c r="B6" s="422"/>
      <c r="C6" s="422"/>
      <c r="D6" s="422"/>
      <c r="E6" s="422"/>
      <c r="F6" s="422"/>
      <c r="G6" s="423"/>
    </row>
    <row r="7" spans="1:7" ht="13.5" thickBot="1">
      <c r="A7" s="409" t="s">
        <v>46</v>
      </c>
      <c r="B7" s="424"/>
      <c r="C7" s="424"/>
      <c r="D7" s="424"/>
      <c r="E7" s="424"/>
      <c r="F7" s="424"/>
      <c r="G7" s="411"/>
    </row>
    <row r="8" spans="1:7">
      <c r="A8" s="20" t="s">
        <v>7</v>
      </c>
      <c r="B8" s="21" t="s">
        <v>47</v>
      </c>
      <c r="C8" s="21"/>
      <c r="D8" s="21" t="s">
        <v>9</v>
      </c>
      <c r="E8" s="21" t="s">
        <v>48</v>
      </c>
      <c r="F8" s="21"/>
      <c r="G8" s="48" t="s">
        <v>11</v>
      </c>
    </row>
    <row r="9" spans="1:7" ht="13.5" thickBot="1">
      <c r="A9" s="28"/>
      <c r="B9" s="29" t="s">
        <v>49</v>
      </c>
      <c r="C9" s="29" t="s">
        <v>17</v>
      </c>
      <c r="D9" s="29" t="s">
        <v>18</v>
      </c>
      <c r="E9" s="29" t="s">
        <v>19</v>
      </c>
      <c r="F9" s="29"/>
      <c r="G9" s="49" t="s">
        <v>20</v>
      </c>
    </row>
    <row r="10" spans="1:7">
      <c r="A10" s="160" t="s">
        <v>159</v>
      </c>
      <c r="B10" s="159" t="s">
        <v>160</v>
      </c>
      <c r="C10" s="82">
        <v>36.299999999999997</v>
      </c>
      <c r="D10" s="83">
        <v>217.79999999999998</v>
      </c>
      <c r="E10" s="82">
        <v>871.19999999999993</v>
      </c>
      <c r="F10" s="72"/>
      <c r="G10" s="82">
        <v>700</v>
      </c>
    </row>
    <row r="11" spans="1:7">
      <c r="A11" s="160" t="s">
        <v>159</v>
      </c>
      <c r="B11" s="159" t="s">
        <v>51</v>
      </c>
      <c r="C11" s="82">
        <v>37.4</v>
      </c>
      <c r="D11" s="83">
        <v>224.39999999999998</v>
      </c>
      <c r="E11" s="82">
        <v>897.59999999999991</v>
      </c>
      <c r="F11" s="72"/>
      <c r="G11" s="82">
        <v>700</v>
      </c>
    </row>
    <row r="12" spans="1:7">
      <c r="A12" s="156" t="s">
        <v>158</v>
      </c>
      <c r="B12" s="157" t="s">
        <v>53</v>
      </c>
      <c r="C12" s="82">
        <v>39.6</v>
      </c>
      <c r="D12" s="80">
        <v>237.60000000000002</v>
      </c>
      <c r="E12" s="74">
        <v>950.40000000000009</v>
      </c>
      <c r="F12" s="55"/>
      <c r="G12" s="82">
        <v>700</v>
      </c>
    </row>
    <row r="13" spans="1:7">
      <c r="A13" s="156" t="s">
        <v>137</v>
      </c>
      <c r="B13" s="157" t="s">
        <v>55</v>
      </c>
      <c r="C13" s="82">
        <v>42.9</v>
      </c>
      <c r="D13" s="80">
        <v>257.39999999999998</v>
      </c>
      <c r="E13" s="74">
        <v>1029.5999999999999</v>
      </c>
      <c r="F13" s="55"/>
      <c r="G13" s="82">
        <v>700</v>
      </c>
    </row>
    <row r="14" spans="1:7">
      <c r="A14" s="156" t="s">
        <v>157</v>
      </c>
      <c r="B14" s="155" t="s">
        <v>156</v>
      </c>
      <c r="C14" s="82">
        <v>49.5</v>
      </c>
      <c r="D14" s="80">
        <v>297</v>
      </c>
      <c r="E14" s="74">
        <v>1188</v>
      </c>
      <c r="F14" s="55"/>
      <c r="G14" s="74">
        <v>1000</v>
      </c>
    </row>
    <row r="15" spans="1:7">
      <c r="A15" s="156" t="s">
        <v>155</v>
      </c>
      <c r="B15" s="155" t="s">
        <v>59</v>
      </c>
      <c r="C15" s="82">
        <v>71.5</v>
      </c>
      <c r="D15" s="80">
        <v>429</v>
      </c>
      <c r="E15" s="74">
        <v>1716</v>
      </c>
      <c r="F15" s="55"/>
      <c r="G15" s="74">
        <v>1000</v>
      </c>
    </row>
    <row r="16" spans="1:7">
      <c r="A16" s="158" t="s">
        <v>154</v>
      </c>
      <c r="B16" s="157" t="s">
        <v>98</v>
      </c>
      <c r="C16" s="82">
        <v>71.5</v>
      </c>
      <c r="D16" s="80">
        <v>429</v>
      </c>
      <c r="E16" s="74">
        <v>1716</v>
      </c>
      <c r="F16" s="55"/>
      <c r="G16" s="74">
        <v>1000</v>
      </c>
    </row>
    <row r="17" spans="1:7">
      <c r="A17" s="158" t="s">
        <v>153</v>
      </c>
      <c r="B17" s="59" t="s">
        <v>152</v>
      </c>
      <c r="C17" s="82">
        <v>88</v>
      </c>
      <c r="D17" s="80">
        <v>528</v>
      </c>
      <c r="E17" s="74">
        <v>2112</v>
      </c>
      <c r="F17" s="55"/>
      <c r="G17" s="74">
        <v>1000</v>
      </c>
    </row>
    <row r="18" spans="1:7">
      <c r="A18" s="156" t="s">
        <v>151</v>
      </c>
      <c r="B18" s="157" t="s">
        <v>74</v>
      </c>
      <c r="C18" s="82">
        <v>60.5</v>
      </c>
      <c r="D18" s="80">
        <v>363</v>
      </c>
      <c r="E18" s="74">
        <v>1452</v>
      </c>
      <c r="F18" s="55"/>
      <c r="G18" s="74">
        <v>1000</v>
      </c>
    </row>
    <row r="19" spans="1:7">
      <c r="A19" s="156" t="s">
        <v>150</v>
      </c>
      <c r="B19" s="157" t="s">
        <v>78</v>
      </c>
      <c r="C19" s="82">
        <v>82.5</v>
      </c>
      <c r="D19" s="80">
        <v>495</v>
      </c>
      <c r="E19" s="74">
        <v>1980</v>
      </c>
      <c r="F19" s="55"/>
      <c r="G19" s="74">
        <v>1000</v>
      </c>
    </row>
    <row r="20" spans="1:7">
      <c r="A20" s="156" t="s">
        <v>149</v>
      </c>
      <c r="B20" s="155" t="s">
        <v>118</v>
      </c>
      <c r="C20" s="82">
        <v>110</v>
      </c>
      <c r="D20" s="80">
        <v>660</v>
      </c>
      <c r="E20" s="74">
        <v>2640</v>
      </c>
      <c r="F20" s="55"/>
      <c r="G20" s="74">
        <v>1000</v>
      </c>
    </row>
    <row r="21" spans="1:7">
      <c r="A21" s="156" t="s">
        <v>148</v>
      </c>
      <c r="B21" s="155" t="s">
        <v>147</v>
      </c>
      <c r="C21" s="82">
        <v>82.5</v>
      </c>
      <c r="D21" s="80">
        <v>495</v>
      </c>
      <c r="E21" s="74">
        <v>1980</v>
      </c>
      <c r="F21" s="55"/>
      <c r="G21" s="74">
        <v>1000</v>
      </c>
    </row>
    <row r="22" spans="1:7">
      <c r="A22" s="156" t="s">
        <v>146</v>
      </c>
      <c r="B22" s="155" t="s">
        <v>145</v>
      </c>
      <c r="C22" s="82">
        <v>119.9</v>
      </c>
      <c r="D22" s="80">
        <v>719.40000000000009</v>
      </c>
      <c r="E22" s="74">
        <v>2877.6000000000004</v>
      </c>
      <c r="F22" s="55"/>
      <c r="G22" s="74">
        <v>1000</v>
      </c>
    </row>
    <row r="23" spans="1:7">
      <c r="A23" s="156" t="s">
        <v>144</v>
      </c>
      <c r="B23" s="155" t="s">
        <v>61</v>
      </c>
      <c r="C23" s="82">
        <v>82.5</v>
      </c>
      <c r="D23" s="80">
        <v>495</v>
      </c>
      <c r="E23" s="74">
        <v>1980</v>
      </c>
      <c r="F23" s="55"/>
      <c r="G23" s="74">
        <v>1000</v>
      </c>
    </row>
    <row r="24" spans="1:7">
      <c r="A24" s="156" t="s">
        <v>143</v>
      </c>
      <c r="B24" s="155" t="s">
        <v>89</v>
      </c>
      <c r="C24" s="82">
        <v>105.6</v>
      </c>
      <c r="D24" s="80">
        <v>633.59999999999991</v>
      </c>
      <c r="E24" s="74">
        <v>2534.3999999999996</v>
      </c>
      <c r="F24" s="55"/>
      <c r="G24" s="74">
        <v>1000</v>
      </c>
    </row>
    <row r="25" spans="1:7">
      <c r="A25" s="97"/>
      <c r="B25" s="55"/>
      <c r="C25" s="74"/>
      <c r="D25" s="74"/>
      <c r="E25" s="74"/>
      <c r="F25" s="55"/>
      <c r="G25" s="154"/>
    </row>
    <row r="26" spans="1:7" ht="13.5" thickBot="1">
      <c r="A26" s="153"/>
      <c r="B26" s="152"/>
      <c r="C26" s="91"/>
      <c r="D26" s="91"/>
      <c r="E26" s="91"/>
      <c r="F26" s="152"/>
      <c r="G26" s="151"/>
    </row>
    <row r="27" spans="1:7" ht="14.25" thickTop="1" thickBot="1">
      <c r="A27" s="150" t="s">
        <v>62</v>
      </c>
      <c r="B27" s="149"/>
      <c r="C27" s="149"/>
      <c r="D27" s="149"/>
      <c r="E27" s="149"/>
      <c r="F27" s="149"/>
      <c r="G27" s="148"/>
    </row>
    <row r="28" spans="1:7" ht="13.5" thickTop="1">
      <c r="A28" s="425" t="s">
        <v>63</v>
      </c>
      <c r="B28" s="422"/>
      <c r="C28" s="422"/>
      <c r="D28" s="422"/>
      <c r="E28" s="422"/>
      <c r="F28" s="422"/>
      <c r="G28" s="423"/>
    </row>
    <row r="29" spans="1:7">
      <c r="A29" s="409" t="s">
        <v>64</v>
      </c>
      <c r="B29" s="410"/>
      <c r="C29" s="410"/>
      <c r="D29" s="410"/>
      <c r="E29" s="410"/>
      <c r="F29" s="410"/>
      <c r="G29" s="411"/>
    </row>
    <row r="30" spans="1:7">
      <c r="A30" s="409" t="s">
        <v>65</v>
      </c>
      <c r="B30" s="410"/>
      <c r="C30" s="410"/>
      <c r="D30" s="410"/>
      <c r="E30" s="410"/>
      <c r="F30" s="410"/>
      <c r="G30" s="411"/>
    </row>
    <row r="31" spans="1:7">
      <c r="A31" s="409"/>
      <c r="B31" s="410"/>
      <c r="C31" s="410"/>
      <c r="D31" s="410"/>
      <c r="E31" s="410"/>
      <c r="F31" s="410"/>
      <c r="G31" s="411"/>
    </row>
    <row r="32" spans="1:7">
      <c r="A32" s="409"/>
      <c r="B32" s="410"/>
      <c r="C32" s="410"/>
      <c r="D32" s="410"/>
      <c r="E32" s="410"/>
      <c r="F32" s="410"/>
      <c r="G32" s="411"/>
    </row>
    <row r="33" spans="1:7">
      <c r="A33" s="409"/>
      <c r="B33" s="410"/>
      <c r="C33" s="410"/>
      <c r="D33" s="410"/>
      <c r="E33" s="410"/>
      <c r="F33" s="410"/>
      <c r="G33" s="411"/>
    </row>
    <row r="34" spans="1:7">
      <c r="A34" s="409"/>
      <c r="B34" s="410"/>
      <c r="C34" s="410"/>
      <c r="D34" s="410"/>
      <c r="E34" s="410"/>
      <c r="F34" s="410"/>
      <c r="G34" s="411"/>
    </row>
    <row r="35" spans="1:7">
      <c r="A35" s="409"/>
      <c r="B35" s="410"/>
      <c r="C35" s="410"/>
      <c r="D35" s="410"/>
      <c r="E35" s="410"/>
      <c r="F35" s="410"/>
      <c r="G35" s="411"/>
    </row>
    <row r="36" spans="1:7">
      <c r="A36" s="409"/>
      <c r="B36" s="410"/>
      <c r="C36" s="410"/>
      <c r="D36" s="410"/>
      <c r="E36" s="410"/>
      <c r="F36" s="410"/>
      <c r="G36" s="411"/>
    </row>
    <row r="37" spans="1:7" ht="13.5" thickBot="1">
      <c r="A37" s="412"/>
      <c r="B37" s="413"/>
      <c r="C37" s="413"/>
      <c r="D37" s="413"/>
      <c r="E37" s="413"/>
      <c r="F37" s="413"/>
      <c r="G37" s="414"/>
    </row>
    <row r="38" spans="1:7" ht="13.5" thickTop="1"/>
  </sheetData>
  <mergeCells count="14">
    <mergeCell ref="A29:G29"/>
    <mergeCell ref="A4:G4"/>
    <mergeCell ref="A5:G5"/>
    <mergeCell ref="A6:G6"/>
    <mergeCell ref="A7:G7"/>
    <mergeCell ref="A28:G28"/>
    <mergeCell ref="A36:G36"/>
    <mergeCell ref="A37:G37"/>
    <mergeCell ref="A30:G30"/>
    <mergeCell ref="A31:G31"/>
    <mergeCell ref="A32:G32"/>
    <mergeCell ref="A33:G33"/>
    <mergeCell ref="A34:G34"/>
    <mergeCell ref="A35:G35"/>
  </mergeCells>
  <pageMargins left="0.5" right="0.25" top="0.5" bottom="0.5" header="0.5" footer="0.5"/>
  <pageSetup scale="9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view="pageBreakPreview" zoomScaleNormal="100" zoomScaleSheetLayoutView="100" workbookViewId="0">
      <selection sqref="A1:XFD1048576"/>
    </sheetView>
  </sheetViews>
  <sheetFormatPr defaultColWidth="11.42578125" defaultRowHeight="12.75"/>
  <cols>
    <col min="1" max="1" width="37.7109375" style="46" bestFit="1" customWidth="1"/>
    <col min="2" max="2" width="10.140625" style="46" bestFit="1" customWidth="1"/>
    <col min="3" max="7" width="11.7109375" style="46" customWidth="1"/>
    <col min="8" max="256" width="11.42578125" style="46"/>
    <col min="257" max="257" width="37.7109375" style="46" bestFit="1" customWidth="1"/>
    <col min="258" max="258" width="10.140625" style="46" bestFit="1" customWidth="1"/>
    <col min="259" max="263" width="11.7109375" style="46" customWidth="1"/>
    <col min="264" max="512" width="11.42578125" style="46"/>
    <col min="513" max="513" width="37.7109375" style="46" bestFit="1" customWidth="1"/>
    <col min="514" max="514" width="10.140625" style="46" bestFit="1" customWidth="1"/>
    <col min="515" max="519" width="11.7109375" style="46" customWidth="1"/>
    <col min="520" max="768" width="11.42578125" style="46"/>
    <col min="769" max="769" width="37.7109375" style="46" bestFit="1" customWidth="1"/>
    <col min="770" max="770" width="10.140625" style="46" bestFit="1" customWidth="1"/>
    <col min="771" max="775" width="11.7109375" style="46" customWidth="1"/>
    <col min="776" max="1024" width="11.42578125" style="46"/>
    <col min="1025" max="1025" width="37.7109375" style="46" bestFit="1" customWidth="1"/>
    <col min="1026" max="1026" width="10.140625" style="46" bestFit="1" customWidth="1"/>
    <col min="1027" max="1031" width="11.7109375" style="46" customWidth="1"/>
    <col min="1032" max="1280" width="11.42578125" style="46"/>
    <col min="1281" max="1281" width="37.7109375" style="46" bestFit="1" customWidth="1"/>
    <col min="1282" max="1282" width="10.140625" style="46" bestFit="1" customWidth="1"/>
    <col min="1283" max="1287" width="11.7109375" style="46" customWidth="1"/>
    <col min="1288" max="1536" width="11.42578125" style="46"/>
    <col min="1537" max="1537" width="37.7109375" style="46" bestFit="1" customWidth="1"/>
    <col min="1538" max="1538" width="10.140625" style="46" bestFit="1" customWidth="1"/>
    <col min="1539" max="1543" width="11.7109375" style="46" customWidth="1"/>
    <col min="1544" max="1792" width="11.42578125" style="46"/>
    <col min="1793" max="1793" width="37.7109375" style="46" bestFit="1" customWidth="1"/>
    <col min="1794" max="1794" width="10.140625" style="46" bestFit="1" customWidth="1"/>
    <col min="1795" max="1799" width="11.7109375" style="46" customWidth="1"/>
    <col min="1800" max="2048" width="11.42578125" style="46"/>
    <col min="2049" max="2049" width="37.7109375" style="46" bestFit="1" customWidth="1"/>
    <col min="2050" max="2050" width="10.140625" style="46" bestFit="1" customWidth="1"/>
    <col min="2051" max="2055" width="11.7109375" style="46" customWidth="1"/>
    <col min="2056" max="2304" width="11.42578125" style="46"/>
    <col min="2305" max="2305" width="37.7109375" style="46" bestFit="1" customWidth="1"/>
    <col min="2306" max="2306" width="10.140625" style="46" bestFit="1" customWidth="1"/>
    <col min="2307" max="2311" width="11.7109375" style="46" customWidth="1"/>
    <col min="2312" max="2560" width="11.42578125" style="46"/>
    <col min="2561" max="2561" width="37.7109375" style="46" bestFit="1" customWidth="1"/>
    <col min="2562" max="2562" width="10.140625" style="46" bestFit="1" customWidth="1"/>
    <col min="2563" max="2567" width="11.7109375" style="46" customWidth="1"/>
    <col min="2568" max="2816" width="11.42578125" style="46"/>
    <col min="2817" max="2817" width="37.7109375" style="46" bestFit="1" customWidth="1"/>
    <col min="2818" max="2818" width="10.140625" style="46" bestFit="1" customWidth="1"/>
    <col min="2819" max="2823" width="11.7109375" style="46" customWidth="1"/>
    <col min="2824" max="3072" width="11.42578125" style="46"/>
    <col min="3073" max="3073" width="37.7109375" style="46" bestFit="1" customWidth="1"/>
    <col min="3074" max="3074" width="10.140625" style="46" bestFit="1" customWidth="1"/>
    <col min="3075" max="3079" width="11.7109375" style="46" customWidth="1"/>
    <col min="3080" max="3328" width="11.42578125" style="46"/>
    <col min="3329" max="3329" width="37.7109375" style="46" bestFit="1" customWidth="1"/>
    <col min="3330" max="3330" width="10.140625" style="46" bestFit="1" customWidth="1"/>
    <col min="3331" max="3335" width="11.7109375" style="46" customWidth="1"/>
    <col min="3336" max="3584" width="11.42578125" style="46"/>
    <col min="3585" max="3585" width="37.7109375" style="46" bestFit="1" customWidth="1"/>
    <col min="3586" max="3586" width="10.140625" style="46" bestFit="1" customWidth="1"/>
    <col min="3587" max="3591" width="11.7109375" style="46" customWidth="1"/>
    <col min="3592" max="3840" width="11.42578125" style="46"/>
    <col min="3841" max="3841" width="37.7109375" style="46" bestFit="1" customWidth="1"/>
    <col min="3842" max="3842" width="10.140625" style="46" bestFit="1" customWidth="1"/>
    <col min="3843" max="3847" width="11.7109375" style="46" customWidth="1"/>
    <col min="3848" max="4096" width="11.42578125" style="46"/>
    <col min="4097" max="4097" width="37.7109375" style="46" bestFit="1" customWidth="1"/>
    <col min="4098" max="4098" width="10.140625" style="46" bestFit="1" customWidth="1"/>
    <col min="4099" max="4103" width="11.7109375" style="46" customWidth="1"/>
    <col min="4104" max="4352" width="11.42578125" style="46"/>
    <col min="4353" max="4353" width="37.7109375" style="46" bestFit="1" customWidth="1"/>
    <col min="4354" max="4354" width="10.140625" style="46" bestFit="1" customWidth="1"/>
    <col min="4355" max="4359" width="11.7109375" style="46" customWidth="1"/>
    <col min="4360" max="4608" width="11.42578125" style="46"/>
    <col min="4609" max="4609" width="37.7109375" style="46" bestFit="1" customWidth="1"/>
    <col min="4610" max="4610" width="10.140625" style="46" bestFit="1" customWidth="1"/>
    <col min="4611" max="4615" width="11.7109375" style="46" customWidth="1"/>
    <col min="4616" max="4864" width="11.42578125" style="46"/>
    <col min="4865" max="4865" width="37.7109375" style="46" bestFit="1" customWidth="1"/>
    <col min="4866" max="4866" width="10.140625" style="46" bestFit="1" customWidth="1"/>
    <col min="4867" max="4871" width="11.7109375" style="46" customWidth="1"/>
    <col min="4872" max="5120" width="11.42578125" style="46"/>
    <col min="5121" max="5121" width="37.7109375" style="46" bestFit="1" customWidth="1"/>
    <col min="5122" max="5122" width="10.140625" style="46" bestFit="1" customWidth="1"/>
    <col min="5123" max="5127" width="11.7109375" style="46" customWidth="1"/>
    <col min="5128" max="5376" width="11.42578125" style="46"/>
    <col min="5377" max="5377" width="37.7109375" style="46" bestFit="1" customWidth="1"/>
    <col min="5378" max="5378" width="10.140625" style="46" bestFit="1" customWidth="1"/>
    <col min="5379" max="5383" width="11.7109375" style="46" customWidth="1"/>
    <col min="5384" max="5632" width="11.42578125" style="46"/>
    <col min="5633" max="5633" width="37.7109375" style="46" bestFit="1" customWidth="1"/>
    <col min="5634" max="5634" width="10.140625" style="46" bestFit="1" customWidth="1"/>
    <col min="5635" max="5639" width="11.7109375" style="46" customWidth="1"/>
    <col min="5640" max="5888" width="11.42578125" style="46"/>
    <col min="5889" max="5889" width="37.7109375" style="46" bestFit="1" customWidth="1"/>
    <col min="5890" max="5890" width="10.140625" style="46" bestFit="1" customWidth="1"/>
    <col min="5891" max="5895" width="11.7109375" style="46" customWidth="1"/>
    <col min="5896" max="6144" width="11.42578125" style="46"/>
    <col min="6145" max="6145" width="37.7109375" style="46" bestFit="1" customWidth="1"/>
    <col min="6146" max="6146" width="10.140625" style="46" bestFit="1" customWidth="1"/>
    <col min="6147" max="6151" width="11.7109375" style="46" customWidth="1"/>
    <col min="6152" max="6400" width="11.42578125" style="46"/>
    <col min="6401" max="6401" width="37.7109375" style="46" bestFit="1" customWidth="1"/>
    <col min="6402" max="6402" width="10.140625" style="46" bestFit="1" customWidth="1"/>
    <col min="6403" max="6407" width="11.7109375" style="46" customWidth="1"/>
    <col min="6408" max="6656" width="11.42578125" style="46"/>
    <col min="6657" max="6657" width="37.7109375" style="46" bestFit="1" customWidth="1"/>
    <col min="6658" max="6658" width="10.140625" style="46" bestFit="1" customWidth="1"/>
    <col min="6659" max="6663" width="11.7109375" style="46" customWidth="1"/>
    <col min="6664" max="6912" width="11.42578125" style="46"/>
    <col min="6913" max="6913" width="37.7109375" style="46" bestFit="1" customWidth="1"/>
    <col min="6914" max="6914" width="10.140625" style="46" bestFit="1" customWidth="1"/>
    <col min="6915" max="6919" width="11.7109375" style="46" customWidth="1"/>
    <col min="6920" max="7168" width="11.42578125" style="46"/>
    <col min="7169" max="7169" width="37.7109375" style="46" bestFit="1" customWidth="1"/>
    <col min="7170" max="7170" width="10.140625" style="46" bestFit="1" customWidth="1"/>
    <col min="7171" max="7175" width="11.7109375" style="46" customWidth="1"/>
    <col min="7176" max="7424" width="11.42578125" style="46"/>
    <col min="7425" max="7425" width="37.7109375" style="46" bestFit="1" customWidth="1"/>
    <col min="7426" max="7426" width="10.140625" style="46" bestFit="1" customWidth="1"/>
    <col min="7427" max="7431" width="11.7109375" style="46" customWidth="1"/>
    <col min="7432" max="7680" width="11.42578125" style="46"/>
    <col min="7681" max="7681" width="37.7109375" style="46" bestFit="1" customWidth="1"/>
    <col min="7682" max="7682" width="10.140625" style="46" bestFit="1" customWidth="1"/>
    <col min="7683" max="7687" width="11.7109375" style="46" customWidth="1"/>
    <col min="7688" max="7936" width="11.42578125" style="46"/>
    <col min="7937" max="7937" width="37.7109375" style="46" bestFit="1" customWidth="1"/>
    <col min="7938" max="7938" width="10.140625" style="46" bestFit="1" customWidth="1"/>
    <col min="7939" max="7943" width="11.7109375" style="46" customWidth="1"/>
    <col min="7944" max="8192" width="11.42578125" style="46"/>
    <col min="8193" max="8193" width="37.7109375" style="46" bestFit="1" customWidth="1"/>
    <col min="8194" max="8194" width="10.140625" style="46" bestFit="1" customWidth="1"/>
    <col min="8195" max="8199" width="11.7109375" style="46" customWidth="1"/>
    <col min="8200" max="8448" width="11.42578125" style="46"/>
    <col min="8449" max="8449" width="37.7109375" style="46" bestFit="1" customWidth="1"/>
    <col min="8450" max="8450" width="10.140625" style="46" bestFit="1" customWidth="1"/>
    <col min="8451" max="8455" width="11.7109375" style="46" customWidth="1"/>
    <col min="8456" max="8704" width="11.42578125" style="46"/>
    <col min="8705" max="8705" width="37.7109375" style="46" bestFit="1" customWidth="1"/>
    <col min="8706" max="8706" width="10.140625" style="46" bestFit="1" customWidth="1"/>
    <col min="8707" max="8711" width="11.7109375" style="46" customWidth="1"/>
    <col min="8712" max="8960" width="11.42578125" style="46"/>
    <col min="8961" max="8961" width="37.7109375" style="46" bestFit="1" customWidth="1"/>
    <col min="8962" max="8962" width="10.140625" style="46" bestFit="1" customWidth="1"/>
    <col min="8963" max="8967" width="11.7109375" style="46" customWidth="1"/>
    <col min="8968" max="9216" width="11.42578125" style="46"/>
    <col min="9217" max="9217" width="37.7109375" style="46" bestFit="1" customWidth="1"/>
    <col min="9218" max="9218" width="10.140625" style="46" bestFit="1" customWidth="1"/>
    <col min="9219" max="9223" width="11.7109375" style="46" customWidth="1"/>
    <col min="9224" max="9472" width="11.42578125" style="46"/>
    <col min="9473" max="9473" width="37.7109375" style="46" bestFit="1" customWidth="1"/>
    <col min="9474" max="9474" width="10.140625" style="46" bestFit="1" customWidth="1"/>
    <col min="9475" max="9479" width="11.7109375" style="46" customWidth="1"/>
    <col min="9480" max="9728" width="11.42578125" style="46"/>
    <col min="9729" max="9729" width="37.7109375" style="46" bestFit="1" customWidth="1"/>
    <col min="9730" max="9730" width="10.140625" style="46" bestFit="1" customWidth="1"/>
    <col min="9731" max="9735" width="11.7109375" style="46" customWidth="1"/>
    <col min="9736" max="9984" width="11.42578125" style="46"/>
    <col min="9985" max="9985" width="37.7109375" style="46" bestFit="1" customWidth="1"/>
    <col min="9986" max="9986" width="10.140625" style="46" bestFit="1" customWidth="1"/>
    <col min="9987" max="9991" width="11.7109375" style="46" customWidth="1"/>
    <col min="9992" max="10240" width="11.42578125" style="46"/>
    <col min="10241" max="10241" width="37.7109375" style="46" bestFit="1" customWidth="1"/>
    <col min="10242" max="10242" width="10.140625" style="46" bestFit="1" customWidth="1"/>
    <col min="10243" max="10247" width="11.7109375" style="46" customWidth="1"/>
    <col min="10248" max="10496" width="11.42578125" style="46"/>
    <col min="10497" max="10497" width="37.7109375" style="46" bestFit="1" customWidth="1"/>
    <col min="10498" max="10498" width="10.140625" style="46" bestFit="1" customWidth="1"/>
    <col min="10499" max="10503" width="11.7109375" style="46" customWidth="1"/>
    <col min="10504" max="10752" width="11.42578125" style="46"/>
    <col min="10753" max="10753" width="37.7109375" style="46" bestFit="1" customWidth="1"/>
    <col min="10754" max="10754" width="10.140625" style="46" bestFit="1" customWidth="1"/>
    <col min="10755" max="10759" width="11.7109375" style="46" customWidth="1"/>
    <col min="10760" max="11008" width="11.42578125" style="46"/>
    <col min="11009" max="11009" width="37.7109375" style="46" bestFit="1" customWidth="1"/>
    <col min="11010" max="11010" width="10.140625" style="46" bestFit="1" customWidth="1"/>
    <col min="11011" max="11015" width="11.7109375" style="46" customWidth="1"/>
    <col min="11016" max="11264" width="11.42578125" style="46"/>
    <col min="11265" max="11265" width="37.7109375" style="46" bestFit="1" customWidth="1"/>
    <col min="11266" max="11266" width="10.140625" style="46" bestFit="1" customWidth="1"/>
    <col min="11267" max="11271" width="11.7109375" style="46" customWidth="1"/>
    <col min="11272" max="11520" width="11.42578125" style="46"/>
    <col min="11521" max="11521" width="37.7109375" style="46" bestFit="1" customWidth="1"/>
    <col min="11522" max="11522" width="10.140625" style="46" bestFit="1" customWidth="1"/>
    <col min="11523" max="11527" width="11.7109375" style="46" customWidth="1"/>
    <col min="11528" max="11776" width="11.42578125" style="46"/>
    <col min="11777" max="11777" width="37.7109375" style="46" bestFit="1" customWidth="1"/>
    <col min="11778" max="11778" width="10.140625" style="46" bestFit="1" customWidth="1"/>
    <col min="11779" max="11783" width="11.7109375" style="46" customWidth="1"/>
    <col min="11784" max="12032" width="11.42578125" style="46"/>
    <col min="12033" max="12033" width="37.7109375" style="46" bestFit="1" customWidth="1"/>
    <col min="12034" max="12034" width="10.140625" style="46" bestFit="1" customWidth="1"/>
    <col min="12035" max="12039" width="11.7109375" style="46" customWidth="1"/>
    <col min="12040" max="12288" width="11.42578125" style="46"/>
    <col min="12289" max="12289" width="37.7109375" style="46" bestFit="1" customWidth="1"/>
    <col min="12290" max="12290" width="10.140625" style="46" bestFit="1" customWidth="1"/>
    <col min="12291" max="12295" width="11.7109375" style="46" customWidth="1"/>
    <col min="12296" max="12544" width="11.42578125" style="46"/>
    <col min="12545" max="12545" width="37.7109375" style="46" bestFit="1" customWidth="1"/>
    <col min="12546" max="12546" width="10.140625" style="46" bestFit="1" customWidth="1"/>
    <col min="12547" max="12551" width="11.7109375" style="46" customWidth="1"/>
    <col min="12552" max="12800" width="11.42578125" style="46"/>
    <col min="12801" max="12801" width="37.7109375" style="46" bestFit="1" customWidth="1"/>
    <col min="12802" max="12802" width="10.140625" style="46" bestFit="1" customWidth="1"/>
    <col min="12803" max="12807" width="11.7109375" style="46" customWidth="1"/>
    <col min="12808" max="13056" width="11.42578125" style="46"/>
    <col min="13057" max="13057" width="37.7109375" style="46" bestFit="1" customWidth="1"/>
    <col min="13058" max="13058" width="10.140625" style="46" bestFit="1" customWidth="1"/>
    <col min="13059" max="13063" width="11.7109375" style="46" customWidth="1"/>
    <col min="13064" max="13312" width="11.42578125" style="46"/>
    <col min="13313" max="13313" width="37.7109375" style="46" bestFit="1" customWidth="1"/>
    <col min="13314" max="13314" width="10.140625" style="46" bestFit="1" customWidth="1"/>
    <col min="13315" max="13319" width="11.7109375" style="46" customWidth="1"/>
    <col min="13320" max="13568" width="11.42578125" style="46"/>
    <col min="13569" max="13569" width="37.7109375" style="46" bestFit="1" customWidth="1"/>
    <col min="13570" max="13570" width="10.140625" style="46" bestFit="1" customWidth="1"/>
    <col min="13571" max="13575" width="11.7109375" style="46" customWidth="1"/>
    <col min="13576" max="13824" width="11.42578125" style="46"/>
    <col min="13825" max="13825" width="37.7109375" style="46" bestFit="1" customWidth="1"/>
    <col min="13826" max="13826" width="10.140625" style="46" bestFit="1" customWidth="1"/>
    <col min="13827" max="13831" width="11.7109375" style="46" customWidth="1"/>
    <col min="13832" max="14080" width="11.42578125" style="46"/>
    <col min="14081" max="14081" width="37.7109375" style="46" bestFit="1" customWidth="1"/>
    <col min="14082" max="14082" width="10.140625" style="46" bestFit="1" customWidth="1"/>
    <col min="14083" max="14087" width="11.7109375" style="46" customWidth="1"/>
    <col min="14088" max="14336" width="11.42578125" style="46"/>
    <col min="14337" max="14337" width="37.7109375" style="46" bestFit="1" customWidth="1"/>
    <col min="14338" max="14338" width="10.140625" style="46" bestFit="1" customWidth="1"/>
    <col min="14339" max="14343" width="11.7109375" style="46" customWidth="1"/>
    <col min="14344" max="14592" width="11.42578125" style="46"/>
    <col min="14593" max="14593" width="37.7109375" style="46" bestFit="1" customWidth="1"/>
    <col min="14594" max="14594" width="10.140625" style="46" bestFit="1" customWidth="1"/>
    <col min="14595" max="14599" width="11.7109375" style="46" customWidth="1"/>
    <col min="14600" max="14848" width="11.42578125" style="46"/>
    <col min="14849" max="14849" width="37.7109375" style="46" bestFit="1" customWidth="1"/>
    <col min="14850" max="14850" width="10.140625" style="46" bestFit="1" customWidth="1"/>
    <col min="14851" max="14855" width="11.7109375" style="46" customWidth="1"/>
    <col min="14856" max="15104" width="11.42578125" style="46"/>
    <col min="15105" max="15105" width="37.7109375" style="46" bestFit="1" customWidth="1"/>
    <col min="15106" max="15106" width="10.140625" style="46" bestFit="1" customWidth="1"/>
    <col min="15107" max="15111" width="11.7109375" style="46" customWidth="1"/>
    <col min="15112" max="15360" width="11.42578125" style="46"/>
    <col min="15361" max="15361" width="37.7109375" style="46" bestFit="1" customWidth="1"/>
    <col min="15362" max="15362" width="10.140625" style="46" bestFit="1" customWidth="1"/>
    <col min="15363" max="15367" width="11.7109375" style="46" customWidth="1"/>
    <col min="15368" max="15616" width="11.42578125" style="46"/>
    <col min="15617" max="15617" width="37.7109375" style="46" bestFit="1" customWidth="1"/>
    <col min="15618" max="15618" width="10.140625" style="46" bestFit="1" customWidth="1"/>
    <col min="15619" max="15623" width="11.7109375" style="46" customWidth="1"/>
    <col min="15624" max="15872" width="11.42578125" style="46"/>
    <col min="15873" max="15873" width="37.7109375" style="46" bestFit="1" customWidth="1"/>
    <col min="15874" max="15874" width="10.140625" style="46" bestFit="1" customWidth="1"/>
    <col min="15875" max="15879" width="11.7109375" style="46" customWidth="1"/>
    <col min="15880" max="16128" width="11.42578125" style="46"/>
    <col min="16129" max="16129" width="37.7109375" style="46" bestFit="1" customWidth="1"/>
    <col min="16130" max="16130" width="10.140625" style="46" bestFit="1" customWidth="1"/>
    <col min="16131" max="16135" width="11.7109375" style="46" customWidth="1"/>
    <col min="16136" max="16384" width="11.42578125" style="46"/>
  </cols>
  <sheetData>
    <row r="1" spans="1:7" ht="15.75">
      <c r="A1" s="45" t="s">
        <v>0</v>
      </c>
    </row>
    <row r="2" spans="1:7">
      <c r="A2" s="3"/>
    </row>
    <row r="3" spans="1:7" ht="43.5" customHeight="1" thickBot="1">
      <c r="A3" s="47"/>
      <c r="B3" s="47"/>
      <c r="C3" s="47"/>
      <c r="D3" s="47"/>
      <c r="E3" s="47"/>
      <c r="F3" s="47"/>
      <c r="G3" s="47"/>
    </row>
    <row r="4" spans="1:7" ht="18.75" thickTop="1">
      <c r="A4" s="415" t="s">
        <v>1</v>
      </c>
      <c r="B4" s="416"/>
      <c r="C4" s="416"/>
      <c r="D4" s="416"/>
      <c r="E4" s="416"/>
      <c r="F4" s="416"/>
      <c r="G4" s="417"/>
    </row>
    <row r="5" spans="1:7" ht="18.75" thickBot="1">
      <c r="A5" s="418" t="s">
        <v>432</v>
      </c>
      <c r="B5" s="419"/>
      <c r="C5" s="419"/>
      <c r="D5" s="419"/>
      <c r="E5" s="419"/>
      <c r="F5" s="419"/>
      <c r="G5" s="420"/>
    </row>
    <row r="6" spans="1:7" ht="27" customHeight="1" thickTop="1">
      <c r="A6" s="421" t="s">
        <v>433</v>
      </c>
      <c r="B6" s="422"/>
      <c r="C6" s="422"/>
      <c r="D6" s="422"/>
      <c r="E6" s="422"/>
      <c r="F6" s="422"/>
      <c r="G6" s="423"/>
    </row>
    <row r="7" spans="1:7" ht="13.5" thickBot="1">
      <c r="A7" s="409" t="s">
        <v>46</v>
      </c>
      <c r="B7" s="424"/>
      <c r="C7" s="424"/>
      <c r="D7" s="424"/>
      <c r="E7" s="424"/>
      <c r="F7" s="424"/>
      <c r="G7" s="411"/>
    </row>
    <row r="8" spans="1:7">
      <c r="A8" s="21" t="s">
        <v>7</v>
      </c>
      <c r="B8" s="21" t="s">
        <v>47</v>
      </c>
      <c r="C8" s="21"/>
      <c r="D8" s="21" t="s">
        <v>9</v>
      </c>
      <c r="E8" s="21" t="s">
        <v>48</v>
      </c>
      <c r="F8" s="21" t="s">
        <v>434</v>
      </c>
      <c r="G8" s="21" t="s">
        <v>241</v>
      </c>
    </row>
    <row r="9" spans="1:7">
      <c r="A9" s="22"/>
      <c r="B9" s="22" t="s">
        <v>49</v>
      </c>
      <c r="C9" s="22" t="s">
        <v>17</v>
      </c>
      <c r="D9" s="22" t="s">
        <v>18</v>
      </c>
      <c r="E9" s="22" t="s">
        <v>19</v>
      </c>
      <c r="F9" s="22" t="s">
        <v>435</v>
      </c>
      <c r="G9" s="22" t="s">
        <v>20</v>
      </c>
    </row>
    <row r="10" spans="1:7">
      <c r="A10" s="58" t="s">
        <v>436</v>
      </c>
      <c r="B10" s="59" t="s">
        <v>25</v>
      </c>
      <c r="C10" s="192">
        <v>38.5</v>
      </c>
      <c r="D10" s="74">
        <v>231</v>
      </c>
      <c r="E10" s="74">
        <v>924</v>
      </c>
      <c r="F10" s="514">
        <v>0.2</v>
      </c>
      <c r="G10" s="57">
        <v>3300</v>
      </c>
    </row>
    <row r="11" spans="1:7">
      <c r="A11" s="58" t="s">
        <v>437</v>
      </c>
      <c r="B11" s="59" t="s">
        <v>28</v>
      </c>
      <c r="C11" s="192">
        <v>47.3</v>
      </c>
      <c r="D11" s="74">
        <v>283.79999999999995</v>
      </c>
      <c r="E11" s="74">
        <v>1135.1999999999998</v>
      </c>
      <c r="F11" s="55">
        <v>0.21</v>
      </c>
      <c r="G11" s="57">
        <v>3300</v>
      </c>
    </row>
    <row r="12" spans="1:7">
      <c r="A12" s="58" t="s">
        <v>438</v>
      </c>
      <c r="B12" s="59" t="s">
        <v>53</v>
      </c>
      <c r="C12" s="192">
        <v>51.7</v>
      </c>
      <c r="D12" s="74">
        <v>310.20000000000005</v>
      </c>
      <c r="E12" s="74">
        <v>1240.8000000000002</v>
      </c>
      <c r="F12" s="55">
        <v>0.21</v>
      </c>
      <c r="G12" s="57">
        <v>3300</v>
      </c>
    </row>
    <row r="13" spans="1:7">
      <c r="A13" s="58" t="s">
        <v>439</v>
      </c>
      <c r="B13" s="59" t="s">
        <v>32</v>
      </c>
      <c r="C13" s="192">
        <v>55</v>
      </c>
      <c r="D13" s="74">
        <v>330</v>
      </c>
      <c r="E13" s="74">
        <v>1320</v>
      </c>
      <c r="F13" s="55">
        <v>0.25</v>
      </c>
      <c r="G13" s="57">
        <v>3700</v>
      </c>
    </row>
    <row r="14" spans="1:7">
      <c r="A14" s="58" t="s">
        <v>137</v>
      </c>
      <c r="B14" s="59" t="s">
        <v>55</v>
      </c>
      <c r="C14" s="192">
        <v>58.3</v>
      </c>
      <c r="D14" s="74">
        <v>349.79999999999995</v>
      </c>
      <c r="E14" s="74">
        <v>1399.1999999999998</v>
      </c>
      <c r="F14" s="55">
        <v>0.25</v>
      </c>
      <c r="G14" s="57">
        <v>3700</v>
      </c>
    </row>
    <row r="15" spans="1:7">
      <c r="A15" s="58" t="s">
        <v>440</v>
      </c>
      <c r="B15" s="59" t="s">
        <v>94</v>
      </c>
      <c r="C15" s="192">
        <v>102.8</v>
      </c>
      <c r="D15" s="74">
        <v>616.79999999999995</v>
      </c>
      <c r="E15" s="74">
        <v>2467.1999999999998</v>
      </c>
      <c r="F15" s="55">
        <v>0.31</v>
      </c>
      <c r="G15" s="57">
        <v>4900</v>
      </c>
    </row>
    <row r="16" spans="1:7">
      <c r="A16" s="58" t="s">
        <v>441</v>
      </c>
      <c r="B16" s="59" t="s">
        <v>59</v>
      </c>
      <c r="C16" s="192">
        <v>107.8</v>
      </c>
      <c r="D16" s="74">
        <v>646.79999999999995</v>
      </c>
      <c r="E16" s="74">
        <v>2587.1999999999998</v>
      </c>
      <c r="F16" s="55">
        <v>0.31</v>
      </c>
      <c r="G16" s="57">
        <v>4900</v>
      </c>
    </row>
    <row r="17" spans="1:7">
      <c r="A17" s="58" t="s">
        <v>442</v>
      </c>
      <c r="B17" s="55" t="s">
        <v>183</v>
      </c>
      <c r="C17" s="192">
        <v>145.19999999999999</v>
      </c>
      <c r="D17" s="74">
        <v>871.19999999999993</v>
      </c>
      <c r="E17" s="74">
        <v>3484.7999999999997</v>
      </c>
      <c r="F17" s="55">
        <v>0.31</v>
      </c>
      <c r="G17" s="57">
        <v>4900</v>
      </c>
    </row>
    <row r="18" spans="1:7">
      <c r="A18" s="58" t="s">
        <v>443</v>
      </c>
      <c r="B18" s="59" t="s">
        <v>74</v>
      </c>
      <c r="C18" s="192">
        <v>154</v>
      </c>
      <c r="D18" s="74">
        <v>924</v>
      </c>
      <c r="E18" s="74">
        <v>3696</v>
      </c>
      <c r="F18" s="55">
        <v>0.31</v>
      </c>
      <c r="G18" s="57">
        <v>4900</v>
      </c>
    </row>
    <row r="19" spans="1:7">
      <c r="A19" s="198" t="s">
        <v>444</v>
      </c>
      <c r="B19" s="197" t="s">
        <v>445</v>
      </c>
      <c r="C19" s="192">
        <v>149.6</v>
      </c>
      <c r="D19" s="74">
        <v>897.59999999999991</v>
      </c>
      <c r="E19" s="74">
        <v>3590.3999999999996</v>
      </c>
      <c r="F19" s="196">
        <v>0.31</v>
      </c>
      <c r="G19" s="195">
        <v>4900</v>
      </c>
    </row>
    <row r="20" spans="1:7">
      <c r="A20" s="198" t="s">
        <v>446</v>
      </c>
      <c r="B20" s="197" t="s">
        <v>447</v>
      </c>
      <c r="C20" s="192">
        <v>185.9</v>
      </c>
      <c r="D20" s="74">
        <v>1115.4000000000001</v>
      </c>
      <c r="E20" s="74">
        <v>4461.6000000000004</v>
      </c>
      <c r="F20" s="196">
        <v>0.43</v>
      </c>
      <c r="G20" s="195">
        <v>9500</v>
      </c>
    </row>
    <row r="21" spans="1:7">
      <c r="A21" s="198" t="s">
        <v>448</v>
      </c>
      <c r="B21" s="197" t="s">
        <v>449</v>
      </c>
      <c r="C21" s="192">
        <v>157.30000000000001</v>
      </c>
      <c r="D21" s="74">
        <v>943.80000000000007</v>
      </c>
      <c r="E21" s="74">
        <v>3775.2000000000003</v>
      </c>
      <c r="F21" s="196">
        <v>0.31</v>
      </c>
      <c r="G21" s="195">
        <v>5700</v>
      </c>
    </row>
    <row r="22" spans="1:7" ht="13.5" thickBot="1">
      <c r="A22" s="194" t="s">
        <v>450</v>
      </c>
      <c r="B22" s="193" t="s">
        <v>451</v>
      </c>
      <c r="C22" s="192">
        <v>161.69999999999999</v>
      </c>
      <c r="D22" s="77">
        <v>970.19999999999993</v>
      </c>
      <c r="E22" s="77">
        <v>3880.7999999999997</v>
      </c>
      <c r="F22" s="76">
        <v>0.31</v>
      </c>
      <c r="G22" s="75">
        <v>5700</v>
      </c>
    </row>
    <row r="23" spans="1:7" ht="13.5" thickBot="1">
      <c r="A23" s="64" t="s">
        <v>62</v>
      </c>
      <c r="B23" s="65"/>
      <c r="C23" s="65"/>
      <c r="D23" s="65"/>
      <c r="E23" s="65"/>
      <c r="F23" s="65"/>
      <c r="G23" s="66"/>
    </row>
    <row r="24" spans="1:7" ht="12.75" customHeight="1" thickTop="1">
      <c r="A24" s="425" t="s">
        <v>63</v>
      </c>
      <c r="B24" s="422"/>
      <c r="C24" s="422"/>
      <c r="D24" s="422"/>
      <c r="E24" s="422"/>
      <c r="F24" s="422"/>
      <c r="G24" s="423"/>
    </row>
    <row r="25" spans="1:7" ht="12.75" customHeight="1">
      <c r="A25" s="409" t="s">
        <v>64</v>
      </c>
      <c r="B25" s="410"/>
      <c r="C25" s="410"/>
      <c r="D25" s="410"/>
      <c r="E25" s="410"/>
      <c r="F25" s="410"/>
      <c r="G25" s="411"/>
    </row>
    <row r="26" spans="1:7">
      <c r="A26" s="409" t="s">
        <v>65</v>
      </c>
      <c r="B26" s="410"/>
      <c r="C26" s="410"/>
      <c r="D26" s="410"/>
      <c r="E26" s="410"/>
      <c r="F26" s="410"/>
      <c r="G26" s="411"/>
    </row>
    <row r="27" spans="1:7">
      <c r="A27" s="409"/>
      <c r="B27" s="410"/>
      <c r="C27" s="410"/>
      <c r="D27" s="410"/>
      <c r="E27" s="410"/>
      <c r="F27" s="410"/>
      <c r="G27" s="411"/>
    </row>
    <row r="28" spans="1:7">
      <c r="A28" s="409"/>
      <c r="B28" s="410"/>
      <c r="C28" s="410"/>
      <c r="D28" s="410"/>
      <c r="E28" s="410"/>
      <c r="F28" s="410"/>
      <c r="G28" s="411"/>
    </row>
    <row r="29" spans="1:7">
      <c r="A29" s="409"/>
      <c r="B29" s="410"/>
      <c r="C29" s="410"/>
      <c r="D29" s="410"/>
      <c r="E29" s="410"/>
      <c r="F29" s="410"/>
      <c r="G29" s="411"/>
    </row>
    <row r="30" spans="1:7">
      <c r="A30" s="409"/>
      <c r="B30" s="410"/>
      <c r="C30" s="410"/>
      <c r="D30" s="410"/>
      <c r="E30" s="410"/>
      <c r="F30" s="410"/>
      <c r="G30" s="411"/>
    </row>
    <row r="31" spans="1:7">
      <c r="A31" s="409"/>
      <c r="B31" s="410"/>
      <c r="C31" s="410"/>
      <c r="D31" s="410"/>
      <c r="E31" s="410"/>
      <c r="F31" s="410"/>
      <c r="G31" s="411"/>
    </row>
    <row r="32" spans="1:7">
      <c r="A32" s="409"/>
      <c r="B32" s="410"/>
      <c r="C32" s="410"/>
      <c r="D32" s="410"/>
      <c r="E32" s="410"/>
      <c r="F32" s="410"/>
      <c r="G32" s="411"/>
    </row>
    <row r="33" spans="1:7" ht="13.5" thickBot="1">
      <c r="A33" s="412"/>
      <c r="B33" s="413"/>
      <c r="C33" s="413"/>
      <c r="D33" s="413"/>
      <c r="E33" s="413"/>
      <c r="F33" s="413"/>
      <c r="G33" s="414"/>
    </row>
    <row r="34" spans="1:7" ht="13.5" thickTop="1"/>
  </sheetData>
  <mergeCells count="14">
    <mergeCell ref="A32:G32"/>
    <mergeCell ref="A33:G33"/>
    <mergeCell ref="A26:G26"/>
    <mergeCell ref="A27:G27"/>
    <mergeCell ref="A28:G28"/>
    <mergeCell ref="A29:G29"/>
    <mergeCell ref="A30:G30"/>
    <mergeCell ref="A31:G31"/>
    <mergeCell ref="A4:G4"/>
    <mergeCell ref="A5:G5"/>
    <mergeCell ref="A6:G6"/>
    <mergeCell ref="A7:G7"/>
    <mergeCell ref="A24:G24"/>
    <mergeCell ref="A25:G25"/>
  </mergeCells>
  <pageMargins left="0.5" right="0.25" top="0.5" bottom="0.5" header="0.5" footer="0.5"/>
  <pageSetup scale="9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G38"/>
  <sheetViews>
    <sheetView showGridLines="0" zoomScaleNormal="100" zoomScaleSheetLayoutView="100" workbookViewId="0">
      <selection sqref="A1:XFD1048576"/>
    </sheetView>
  </sheetViews>
  <sheetFormatPr defaultColWidth="8.85546875" defaultRowHeight="12.75"/>
  <cols>
    <col min="1" max="1" width="37.7109375" style="46" bestFit="1" customWidth="1"/>
    <col min="2" max="2" width="12" style="46" bestFit="1" customWidth="1"/>
    <col min="3" max="5" width="11.7109375" style="46" customWidth="1"/>
    <col min="6" max="6" width="10.42578125" style="46" customWidth="1"/>
    <col min="7" max="7" width="11.7109375" style="46" customWidth="1"/>
    <col min="8" max="16384" width="8.85546875" style="46"/>
  </cols>
  <sheetData>
    <row r="1" spans="1:7" ht="15.75">
      <c r="A1" s="45" t="s">
        <v>0</v>
      </c>
    </row>
    <row r="2" spans="1:7">
      <c r="A2" s="3"/>
    </row>
    <row r="3" spans="1:7" ht="39.75" customHeight="1" thickBot="1">
      <c r="A3" s="47"/>
      <c r="B3" s="47"/>
      <c r="C3" s="47"/>
      <c r="D3" s="47"/>
      <c r="E3" s="47"/>
      <c r="F3" s="47"/>
      <c r="G3" s="47"/>
    </row>
    <row r="4" spans="1:7" ht="18.75" thickTop="1">
      <c r="A4" s="415" t="s">
        <v>1</v>
      </c>
      <c r="B4" s="416"/>
      <c r="C4" s="416"/>
      <c r="D4" s="416"/>
      <c r="E4" s="416"/>
      <c r="F4" s="416"/>
      <c r="G4" s="417"/>
    </row>
    <row r="5" spans="1:7" ht="18.75" thickBot="1">
      <c r="A5" s="418" t="s">
        <v>180</v>
      </c>
      <c r="B5" s="419"/>
      <c r="C5" s="419"/>
      <c r="D5" s="419"/>
      <c r="E5" s="419"/>
      <c r="F5" s="419"/>
      <c r="G5" s="420"/>
    </row>
    <row r="6" spans="1:7" ht="13.5" thickTop="1">
      <c r="A6" s="421" t="s">
        <v>179</v>
      </c>
      <c r="B6" s="422"/>
      <c r="C6" s="422"/>
      <c r="D6" s="422"/>
      <c r="E6" s="422"/>
      <c r="F6" s="422"/>
      <c r="G6" s="423"/>
    </row>
    <row r="7" spans="1:7" ht="13.5" thickBot="1">
      <c r="A7" s="412" t="s">
        <v>46</v>
      </c>
      <c r="B7" s="413"/>
      <c r="C7" s="413"/>
      <c r="D7" s="413"/>
      <c r="E7" s="413"/>
      <c r="F7" s="413"/>
      <c r="G7" s="414"/>
    </row>
    <row r="8" spans="1:7" ht="13.5" thickTop="1">
      <c r="A8" s="126" t="s">
        <v>7</v>
      </c>
      <c r="B8" s="125" t="s">
        <v>47</v>
      </c>
      <c r="C8" s="125"/>
      <c r="D8" s="125" t="s">
        <v>9</v>
      </c>
      <c r="E8" s="125" t="s">
        <v>48</v>
      </c>
      <c r="F8" s="125"/>
      <c r="G8" s="124" t="s">
        <v>113</v>
      </c>
    </row>
    <row r="9" spans="1:7" ht="13.5" thickBot="1">
      <c r="A9" s="123"/>
      <c r="B9" s="122" t="s">
        <v>49</v>
      </c>
      <c r="C9" s="122" t="s">
        <v>17</v>
      </c>
      <c r="D9" s="122" t="s">
        <v>18</v>
      </c>
      <c r="E9" s="122" t="s">
        <v>19</v>
      </c>
      <c r="F9" s="122"/>
      <c r="G9" s="121" t="s">
        <v>20</v>
      </c>
    </row>
    <row r="10" spans="1:7" ht="13.5" thickTop="1">
      <c r="A10" s="170" t="s">
        <v>139</v>
      </c>
      <c r="B10" s="168" t="s">
        <v>25</v>
      </c>
      <c r="C10" s="169">
        <v>39</v>
      </c>
      <c r="D10" s="169">
        <v>234</v>
      </c>
      <c r="E10" s="161">
        <v>936</v>
      </c>
      <c r="F10" s="168"/>
      <c r="G10" s="167">
        <v>1000</v>
      </c>
    </row>
    <row r="11" spans="1:7">
      <c r="A11" s="97" t="s">
        <v>178</v>
      </c>
      <c r="B11" s="55" t="s">
        <v>51</v>
      </c>
      <c r="C11" s="165">
        <v>40</v>
      </c>
      <c r="D11" s="165">
        <v>240</v>
      </c>
      <c r="E11" s="163">
        <v>960</v>
      </c>
      <c r="F11" s="55"/>
      <c r="G11" s="166">
        <v>1000</v>
      </c>
    </row>
    <row r="12" spans="1:7">
      <c r="A12" s="96" t="s">
        <v>110</v>
      </c>
      <c r="B12" s="55" t="s">
        <v>28</v>
      </c>
      <c r="C12" s="165">
        <v>42</v>
      </c>
      <c r="D12" s="165">
        <v>252</v>
      </c>
      <c r="E12" s="163">
        <v>1008</v>
      </c>
      <c r="F12" s="55"/>
      <c r="G12" s="166">
        <v>1000</v>
      </c>
    </row>
    <row r="13" spans="1:7">
      <c r="A13" s="97" t="s">
        <v>109</v>
      </c>
      <c r="B13" s="55" t="s">
        <v>53</v>
      </c>
      <c r="C13" s="165">
        <v>43</v>
      </c>
      <c r="D13" s="165">
        <v>258</v>
      </c>
      <c r="E13" s="163">
        <v>1032</v>
      </c>
      <c r="F13" s="55"/>
      <c r="G13" s="166">
        <v>1000</v>
      </c>
    </row>
    <row r="14" spans="1:7">
      <c r="A14" s="96" t="s">
        <v>177</v>
      </c>
      <c r="B14" s="55" t="s">
        <v>32</v>
      </c>
      <c r="C14" s="165">
        <v>50</v>
      </c>
      <c r="D14" s="165">
        <v>300</v>
      </c>
      <c r="E14" s="163">
        <v>1200</v>
      </c>
      <c r="F14" s="55"/>
      <c r="G14" s="166">
        <v>1000</v>
      </c>
    </row>
    <row r="15" spans="1:7">
      <c r="A15" s="97" t="s">
        <v>176</v>
      </c>
      <c r="B15" s="55" t="s">
        <v>55</v>
      </c>
      <c r="C15" s="165">
        <v>51</v>
      </c>
      <c r="D15" s="165">
        <v>306</v>
      </c>
      <c r="E15" s="163">
        <v>1224</v>
      </c>
      <c r="F15" s="55"/>
      <c r="G15" s="166">
        <v>1000</v>
      </c>
    </row>
    <row r="16" spans="1:7">
      <c r="A16" s="96" t="s">
        <v>175</v>
      </c>
      <c r="B16" s="55" t="s">
        <v>34</v>
      </c>
      <c r="C16" s="165">
        <v>66</v>
      </c>
      <c r="D16" s="165">
        <v>396</v>
      </c>
      <c r="E16" s="163">
        <v>1584</v>
      </c>
      <c r="F16" s="55"/>
      <c r="G16" s="166">
        <v>1000</v>
      </c>
    </row>
    <row r="17" spans="1:7">
      <c r="A17" s="96" t="s">
        <v>174</v>
      </c>
      <c r="B17" s="55" t="s">
        <v>156</v>
      </c>
      <c r="C17" s="165">
        <v>67</v>
      </c>
      <c r="D17" s="165">
        <v>402</v>
      </c>
      <c r="E17" s="163">
        <v>1608</v>
      </c>
      <c r="F17" s="55"/>
      <c r="G17" s="164">
        <v>1000</v>
      </c>
    </row>
    <row r="18" spans="1:7">
      <c r="A18" s="96" t="s">
        <v>173</v>
      </c>
      <c r="B18" s="59" t="s">
        <v>172</v>
      </c>
      <c r="C18" s="165">
        <v>80</v>
      </c>
      <c r="D18" s="165">
        <v>480</v>
      </c>
      <c r="E18" s="163">
        <v>1920</v>
      </c>
      <c r="F18" s="55"/>
      <c r="G18" s="166">
        <v>2000</v>
      </c>
    </row>
    <row r="19" spans="1:7">
      <c r="A19" s="96" t="s">
        <v>171</v>
      </c>
      <c r="B19" s="59" t="s">
        <v>170</v>
      </c>
      <c r="C19" s="165">
        <v>85</v>
      </c>
      <c r="D19" s="165">
        <v>510</v>
      </c>
      <c r="E19" s="163">
        <v>2040</v>
      </c>
      <c r="F19" s="55"/>
      <c r="G19" s="166">
        <v>2000</v>
      </c>
    </row>
    <row r="20" spans="1:7">
      <c r="A20" s="96" t="s">
        <v>169</v>
      </c>
      <c r="B20" s="59" t="s">
        <v>92</v>
      </c>
      <c r="C20" s="165">
        <v>101</v>
      </c>
      <c r="D20" s="165">
        <v>606</v>
      </c>
      <c r="E20" s="163">
        <v>2424</v>
      </c>
      <c r="F20" s="55"/>
      <c r="G20" s="166">
        <v>2000</v>
      </c>
    </row>
    <row r="21" spans="1:7">
      <c r="A21" s="96" t="s">
        <v>168</v>
      </c>
      <c r="B21" s="55" t="s">
        <v>78</v>
      </c>
      <c r="C21" s="165">
        <v>106</v>
      </c>
      <c r="D21" s="165">
        <v>636</v>
      </c>
      <c r="E21" s="163">
        <v>2544</v>
      </c>
      <c r="F21" s="55"/>
      <c r="G21" s="164">
        <v>2000</v>
      </c>
    </row>
    <row r="22" spans="1:7">
      <c r="A22" s="96" t="s">
        <v>167</v>
      </c>
      <c r="B22" s="55" t="s">
        <v>61</v>
      </c>
      <c r="C22" s="165">
        <v>96</v>
      </c>
      <c r="D22" s="165">
        <v>576</v>
      </c>
      <c r="E22" s="163">
        <v>2304</v>
      </c>
      <c r="F22" s="55"/>
      <c r="G22" s="164">
        <v>2000</v>
      </c>
    </row>
    <row r="23" spans="1:7">
      <c r="A23" s="96" t="s">
        <v>166</v>
      </c>
      <c r="B23" s="55" t="s">
        <v>165</v>
      </c>
      <c r="C23" s="165">
        <v>106</v>
      </c>
      <c r="D23" s="165">
        <v>636</v>
      </c>
      <c r="E23" s="163">
        <v>2544</v>
      </c>
      <c r="F23" s="55"/>
      <c r="G23" s="164">
        <v>2000</v>
      </c>
    </row>
    <row r="24" spans="1:7">
      <c r="A24" s="96" t="s">
        <v>164</v>
      </c>
      <c r="B24" s="55" t="s">
        <v>163</v>
      </c>
      <c r="C24" s="165">
        <v>118</v>
      </c>
      <c r="D24" s="165">
        <v>708</v>
      </c>
      <c r="E24" s="163">
        <v>2832</v>
      </c>
      <c r="F24" s="55"/>
      <c r="G24" s="164">
        <v>2000</v>
      </c>
    </row>
    <row r="25" spans="1:7">
      <c r="A25" s="97"/>
      <c r="B25" s="55"/>
      <c r="C25" s="163"/>
      <c r="D25" s="163"/>
      <c r="E25" s="163"/>
      <c r="F25" s="55"/>
      <c r="G25" s="162"/>
    </row>
    <row r="26" spans="1:7" ht="13.5" thickBot="1">
      <c r="A26" s="153"/>
      <c r="B26" s="152"/>
      <c r="C26" s="161"/>
      <c r="D26" s="161"/>
      <c r="E26" s="161"/>
      <c r="F26" s="152"/>
      <c r="G26" s="151"/>
    </row>
    <row r="27" spans="1:7" ht="14.25" thickTop="1" thickBot="1">
      <c r="A27" s="150" t="s">
        <v>62</v>
      </c>
      <c r="B27" s="149"/>
      <c r="C27" s="149"/>
      <c r="D27" s="149"/>
      <c r="E27" s="149"/>
      <c r="F27" s="149"/>
      <c r="G27" s="148"/>
    </row>
    <row r="28" spans="1:7" ht="13.5" thickTop="1">
      <c r="A28" s="425" t="s">
        <v>63</v>
      </c>
      <c r="B28" s="422"/>
      <c r="C28" s="422"/>
      <c r="D28" s="422"/>
      <c r="E28" s="422"/>
      <c r="F28" s="422"/>
      <c r="G28" s="423"/>
    </row>
    <row r="29" spans="1:7">
      <c r="A29" s="409" t="s">
        <v>64</v>
      </c>
      <c r="B29" s="410"/>
      <c r="C29" s="410"/>
      <c r="D29" s="410"/>
      <c r="E29" s="410"/>
      <c r="F29" s="410"/>
      <c r="G29" s="411"/>
    </row>
    <row r="30" spans="1:7">
      <c r="A30" s="409" t="s">
        <v>65</v>
      </c>
      <c r="B30" s="410"/>
      <c r="C30" s="410"/>
      <c r="D30" s="410"/>
      <c r="E30" s="410"/>
      <c r="F30" s="410"/>
      <c r="G30" s="411"/>
    </row>
    <row r="31" spans="1:7">
      <c r="A31" s="409"/>
      <c r="B31" s="410"/>
      <c r="C31" s="410"/>
      <c r="D31" s="410"/>
      <c r="E31" s="410"/>
      <c r="F31" s="410"/>
      <c r="G31" s="411"/>
    </row>
    <row r="32" spans="1:7">
      <c r="A32" s="409"/>
      <c r="B32" s="410"/>
      <c r="C32" s="410"/>
      <c r="D32" s="410"/>
      <c r="E32" s="410"/>
      <c r="F32" s="410"/>
      <c r="G32" s="411"/>
    </row>
    <row r="33" spans="1:7">
      <c r="A33" s="409"/>
      <c r="B33" s="410"/>
      <c r="C33" s="410"/>
      <c r="D33" s="410"/>
      <c r="E33" s="410"/>
      <c r="F33" s="410"/>
      <c r="G33" s="411"/>
    </row>
    <row r="34" spans="1:7">
      <c r="A34" s="409"/>
      <c r="B34" s="410"/>
      <c r="C34" s="410"/>
      <c r="D34" s="410"/>
      <c r="E34" s="410"/>
      <c r="F34" s="410"/>
      <c r="G34" s="411"/>
    </row>
    <row r="35" spans="1:7">
      <c r="A35" s="409"/>
      <c r="B35" s="410"/>
      <c r="C35" s="410"/>
      <c r="D35" s="410"/>
      <c r="E35" s="410"/>
      <c r="F35" s="410"/>
      <c r="G35" s="411"/>
    </row>
    <row r="36" spans="1:7">
      <c r="A36" s="409"/>
      <c r="B36" s="410"/>
      <c r="C36" s="410"/>
      <c r="D36" s="410"/>
      <c r="E36" s="410"/>
      <c r="F36" s="410"/>
      <c r="G36" s="411"/>
    </row>
    <row r="37" spans="1:7" ht="13.5" thickBot="1">
      <c r="A37" s="412"/>
      <c r="B37" s="413"/>
      <c r="C37" s="413"/>
      <c r="D37" s="413"/>
      <c r="E37" s="413"/>
      <c r="F37" s="413"/>
      <c r="G37" s="414"/>
    </row>
    <row r="38" spans="1:7" ht="13.5" thickTop="1"/>
  </sheetData>
  <mergeCells count="14">
    <mergeCell ref="A29:G29"/>
    <mergeCell ref="A4:G4"/>
    <mergeCell ref="A5:G5"/>
    <mergeCell ref="A6:G6"/>
    <mergeCell ref="A7:G7"/>
    <mergeCell ref="A28:G28"/>
    <mergeCell ref="A36:G36"/>
    <mergeCell ref="A37:G37"/>
    <mergeCell ref="A30:G30"/>
    <mergeCell ref="A31:G31"/>
    <mergeCell ref="A32:G32"/>
    <mergeCell ref="A33:G33"/>
    <mergeCell ref="A34:G34"/>
    <mergeCell ref="A35:G35"/>
  </mergeCells>
  <pageMargins left="0.5" right="0.25" top="0.5" bottom="0.5" header="0.5" footer="0.5"/>
  <pageSetup scale="91"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59"/>
  <sheetViews>
    <sheetView zoomScale="90" zoomScaleNormal="90" workbookViewId="0">
      <selection sqref="A1:XFD1048576"/>
    </sheetView>
  </sheetViews>
  <sheetFormatPr defaultColWidth="0" defaultRowHeight="0" customHeight="1" zeroHeight="1"/>
  <cols>
    <col min="1" max="1" width="14.42578125" style="46" customWidth="1"/>
    <col min="2" max="2" width="35.7109375" style="46" bestFit="1" customWidth="1"/>
    <col min="3" max="9" width="10.28515625" style="46" customWidth="1"/>
    <col min="10" max="10" width="9.140625" style="46" customWidth="1"/>
    <col min="11" max="253" width="9.140625" style="46" hidden="1" customWidth="1"/>
    <col min="254" max="256" width="15.140625" style="46" hidden="1" customWidth="1"/>
    <col min="257" max="16384" width="67.7109375" style="46" hidden="1"/>
  </cols>
  <sheetData>
    <row r="1" spans="1:17" ht="20.25">
      <c r="A1" s="475" t="s">
        <v>362</v>
      </c>
      <c r="B1" s="476"/>
      <c r="C1" s="476"/>
      <c r="D1" s="476"/>
      <c r="E1" s="476"/>
      <c r="F1" s="476"/>
      <c r="G1" s="476"/>
      <c r="H1" s="476"/>
      <c r="I1" s="477"/>
      <c r="J1" s="315"/>
      <c r="K1" s="315"/>
      <c r="L1" s="315"/>
      <c r="M1" s="315"/>
      <c r="N1" s="315"/>
    </row>
    <row r="2" spans="1:17" ht="21" thickBot="1">
      <c r="A2" s="478" t="s">
        <v>363</v>
      </c>
      <c r="B2" s="479"/>
      <c r="C2" s="479"/>
      <c r="D2" s="479"/>
      <c r="E2" s="479"/>
      <c r="F2" s="479"/>
      <c r="G2" s="479"/>
      <c r="H2" s="479"/>
      <c r="I2" s="480"/>
      <c r="J2" s="315"/>
      <c r="K2" s="315"/>
      <c r="L2" s="315"/>
      <c r="M2" s="315"/>
      <c r="N2" s="315"/>
    </row>
    <row r="3" spans="1:17" ht="12.75">
      <c r="A3" s="316" t="s">
        <v>364</v>
      </c>
      <c r="B3" s="317"/>
      <c r="C3" s="318"/>
      <c r="D3" s="318"/>
      <c r="E3" s="318"/>
      <c r="F3" s="318"/>
      <c r="G3" s="318"/>
      <c r="H3" s="319"/>
      <c r="I3" s="320"/>
      <c r="J3" s="315"/>
      <c r="K3" s="315"/>
      <c r="L3" s="315"/>
      <c r="M3" s="315"/>
      <c r="N3" s="315"/>
    </row>
    <row r="4" spans="1:17" ht="12.75">
      <c r="A4" s="321" t="s">
        <v>365</v>
      </c>
      <c r="B4" s="322" t="s">
        <v>366</v>
      </c>
      <c r="C4" s="323"/>
      <c r="D4" s="323"/>
      <c r="E4" s="323"/>
      <c r="F4" s="323"/>
      <c r="G4" s="323"/>
      <c r="H4" s="127"/>
      <c r="I4" s="324"/>
      <c r="J4" s="315"/>
      <c r="K4" s="315"/>
      <c r="L4" s="315"/>
      <c r="M4" s="315"/>
      <c r="N4" s="315"/>
      <c r="O4" s="315"/>
      <c r="P4" s="315"/>
      <c r="Q4" s="315"/>
    </row>
    <row r="5" spans="1:17" ht="13.5" thickBot="1">
      <c r="A5" s="325" t="s">
        <v>367</v>
      </c>
      <c r="B5" s="326"/>
      <c r="C5" s="327"/>
      <c r="D5" s="327"/>
      <c r="E5" s="327"/>
      <c r="F5" s="327"/>
      <c r="G5" s="327"/>
      <c r="H5" s="328"/>
      <c r="I5" s="329"/>
      <c r="J5" s="315"/>
      <c r="K5" s="315"/>
      <c r="L5" s="315"/>
      <c r="M5" s="315"/>
      <c r="N5" s="315"/>
      <c r="O5" s="315"/>
      <c r="P5" s="315"/>
      <c r="Q5" s="315"/>
    </row>
    <row r="6" spans="1:17" ht="12.75" customHeight="1">
      <c r="A6" s="467" t="s">
        <v>368</v>
      </c>
      <c r="B6" s="469" t="s">
        <v>7</v>
      </c>
      <c r="C6" s="330" t="s">
        <v>369</v>
      </c>
      <c r="D6" s="330" t="s">
        <v>370</v>
      </c>
      <c r="E6" s="331" t="s">
        <v>371</v>
      </c>
      <c r="F6" s="332" t="s">
        <v>372</v>
      </c>
      <c r="G6" s="333" t="s">
        <v>373</v>
      </c>
      <c r="H6" s="471" t="s">
        <v>374</v>
      </c>
      <c r="I6" s="473" t="s">
        <v>375</v>
      </c>
      <c r="J6" s="315"/>
      <c r="K6" s="315"/>
      <c r="L6" s="315"/>
      <c r="M6" s="315"/>
      <c r="N6" s="315"/>
      <c r="O6" s="315"/>
      <c r="P6" s="315"/>
    </row>
    <row r="7" spans="1:17" ht="13.5" thickBot="1">
      <c r="A7" s="468"/>
      <c r="B7" s="470"/>
      <c r="C7" s="334" t="s">
        <v>376</v>
      </c>
      <c r="D7" s="334" t="s">
        <v>377</v>
      </c>
      <c r="E7" s="335" t="s">
        <v>377</v>
      </c>
      <c r="F7" s="336" t="s">
        <v>377</v>
      </c>
      <c r="G7" s="336" t="s">
        <v>377</v>
      </c>
      <c r="H7" s="472"/>
      <c r="I7" s="474"/>
      <c r="J7" s="337"/>
      <c r="K7" s="337"/>
      <c r="L7" s="337"/>
      <c r="M7" s="337"/>
      <c r="N7" s="315"/>
      <c r="O7" s="315"/>
      <c r="P7" s="315"/>
    </row>
    <row r="8" spans="1:17" s="337" customFormat="1" ht="12.75">
      <c r="A8" s="338" t="s">
        <v>30</v>
      </c>
      <c r="B8" s="339" t="s">
        <v>378</v>
      </c>
      <c r="C8" s="340">
        <v>51</v>
      </c>
      <c r="D8" s="341">
        <v>51</v>
      </c>
      <c r="E8" s="342">
        <v>47.5</v>
      </c>
      <c r="F8" s="342">
        <v>41.5</v>
      </c>
      <c r="G8" s="342">
        <v>39.5</v>
      </c>
      <c r="H8" s="343" t="s">
        <v>379</v>
      </c>
      <c r="I8" s="344">
        <v>1500</v>
      </c>
    </row>
    <row r="9" spans="1:17" s="337" customFormat="1" ht="12.75">
      <c r="A9" s="338" t="s">
        <v>380</v>
      </c>
      <c r="B9" s="339" t="s">
        <v>381</v>
      </c>
      <c r="C9" s="340">
        <v>55.5</v>
      </c>
      <c r="D9" s="341">
        <v>55.5</v>
      </c>
      <c r="E9" s="342">
        <v>51</v>
      </c>
      <c r="F9" s="342">
        <v>45</v>
      </c>
      <c r="G9" s="342">
        <v>43</v>
      </c>
      <c r="H9" s="343" t="s">
        <v>379</v>
      </c>
      <c r="I9" s="344">
        <v>1500</v>
      </c>
    </row>
    <row r="10" spans="1:17" s="337" customFormat="1" ht="12.75">
      <c r="A10" s="338" t="s">
        <v>382</v>
      </c>
      <c r="B10" s="339" t="s">
        <v>383</v>
      </c>
      <c r="C10" s="340">
        <v>39</v>
      </c>
      <c r="D10" s="341">
        <v>39</v>
      </c>
      <c r="E10" s="342">
        <v>35</v>
      </c>
      <c r="F10" s="342">
        <v>31</v>
      </c>
      <c r="G10" s="342">
        <v>30</v>
      </c>
      <c r="H10" s="343" t="s">
        <v>379</v>
      </c>
      <c r="I10" s="344">
        <v>1500</v>
      </c>
    </row>
    <row r="11" spans="1:17" s="337" customFormat="1" ht="12.75">
      <c r="A11" s="338" t="s">
        <v>384</v>
      </c>
      <c r="B11" s="339" t="s">
        <v>385</v>
      </c>
      <c r="C11" s="340">
        <v>55</v>
      </c>
      <c r="D11" s="341">
        <v>55</v>
      </c>
      <c r="E11" s="342">
        <v>50</v>
      </c>
      <c r="F11" s="342">
        <v>44</v>
      </c>
      <c r="G11" s="342">
        <v>41</v>
      </c>
      <c r="H11" s="343" t="s">
        <v>379</v>
      </c>
      <c r="I11" s="344">
        <v>1500</v>
      </c>
    </row>
    <row r="12" spans="1:17" s="337" customFormat="1" ht="12.75">
      <c r="A12" s="338" t="s">
        <v>347</v>
      </c>
      <c r="B12" s="339" t="s">
        <v>386</v>
      </c>
      <c r="C12" s="340">
        <v>42</v>
      </c>
      <c r="D12" s="341">
        <v>42</v>
      </c>
      <c r="E12" s="342">
        <v>38</v>
      </c>
      <c r="F12" s="342">
        <v>34</v>
      </c>
      <c r="G12" s="342">
        <v>33</v>
      </c>
      <c r="H12" s="343" t="s">
        <v>379</v>
      </c>
      <c r="I12" s="344">
        <v>1500</v>
      </c>
    </row>
    <row r="13" spans="1:17" s="337" customFormat="1" ht="12.75">
      <c r="A13" s="338" t="s">
        <v>387</v>
      </c>
      <c r="B13" s="339" t="s">
        <v>388</v>
      </c>
      <c r="C13" s="340">
        <v>65</v>
      </c>
      <c r="D13" s="341">
        <v>65</v>
      </c>
      <c r="E13" s="342">
        <v>60</v>
      </c>
      <c r="F13" s="342">
        <v>53</v>
      </c>
      <c r="G13" s="342">
        <v>50</v>
      </c>
      <c r="H13" s="343" t="s">
        <v>379</v>
      </c>
      <c r="I13" s="344">
        <v>1500</v>
      </c>
    </row>
    <row r="14" spans="1:17" s="337" customFormat="1" ht="12.75">
      <c r="A14" s="338" t="s">
        <v>389</v>
      </c>
      <c r="B14" s="339" t="s">
        <v>390</v>
      </c>
      <c r="C14" s="340">
        <v>60</v>
      </c>
      <c r="D14" s="341">
        <v>60</v>
      </c>
      <c r="E14" s="342">
        <v>55</v>
      </c>
      <c r="F14" s="342">
        <v>47.5</v>
      </c>
      <c r="G14" s="342">
        <v>45</v>
      </c>
      <c r="H14" s="343" t="s">
        <v>379</v>
      </c>
      <c r="I14" s="344">
        <v>1500</v>
      </c>
    </row>
    <row r="15" spans="1:17" s="337" customFormat="1" ht="12.75">
      <c r="A15" s="338" t="s">
        <v>391</v>
      </c>
      <c r="B15" s="339" t="s">
        <v>392</v>
      </c>
      <c r="C15" s="340">
        <v>46</v>
      </c>
      <c r="D15" s="341">
        <v>46</v>
      </c>
      <c r="E15" s="342">
        <v>42</v>
      </c>
      <c r="F15" s="342">
        <v>37.5</v>
      </c>
      <c r="G15" s="342">
        <v>35</v>
      </c>
      <c r="H15" s="343" t="s">
        <v>379</v>
      </c>
      <c r="I15" s="344">
        <v>1500</v>
      </c>
    </row>
    <row r="16" spans="1:17" s="337" customFormat="1" ht="12.75">
      <c r="A16" s="338" t="s">
        <v>393</v>
      </c>
      <c r="B16" s="339" t="s">
        <v>394</v>
      </c>
      <c r="C16" s="340">
        <v>59.5</v>
      </c>
      <c r="D16" s="341">
        <v>59.5</v>
      </c>
      <c r="E16" s="342">
        <v>55</v>
      </c>
      <c r="F16" s="342">
        <v>48</v>
      </c>
      <c r="G16" s="342">
        <v>45</v>
      </c>
      <c r="H16" s="343" t="s">
        <v>379</v>
      </c>
      <c r="I16" s="344">
        <v>1600</v>
      </c>
    </row>
    <row r="17" spans="1:17" s="337" customFormat="1" ht="12.75">
      <c r="A17" s="338" t="s">
        <v>163</v>
      </c>
      <c r="B17" s="339" t="s">
        <v>395</v>
      </c>
      <c r="C17" s="340">
        <v>84</v>
      </c>
      <c r="D17" s="341">
        <v>84</v>
      </c>
      <c r="E17" s="342">
        <v>79</v>
      </c>
      <c r="F17" s="342">
        <v>71.5</v>
      </c>
      <c r="G17" s="342">
        <v>67</v>
      </c>
      <c r="H17" s="343" t="s">
        <v>379</v>
      </c>
      <c r="I17" s="344">
        <v>2400</v>
      </c>
    </row>
    <row r="18" spans="1:17" s="352" customFormat="1" ht="13.5" thickBot="1">
      <c r="A18" s="345" t="s">
        <v>396</v>
      </c>
      <c r="B18" s="346" t="s">
        <v>397</v>
      </c>
      <c r="C18" s="347">
        <v>51</v>
      </c>
      <c r="D18" s="348">
        <v>51</v>
      </c>
      <c r="E18" s="349">
        <v>47</v>
      </c>
      <c r="F18" s="349">
        <v>42</v>
      </c>
      <c r="G18" s="349">
        <v>39</v>
      </c>
      <c r="H18" s="350" t="s">
        <v>379</v>
      </c>
      <c r="I18" s="351">
        <v>1500</v>
      </c>
    </row>
    <row r="19" spans="1:17" s="352" customFormat="1" ht="12.75">
      <c r="A19" s="353"/>
      <c r="B19" s="354"/>
      <c r="C19" s="355"/>
      <c r="D19" s="356"/>
      <c r="E19" s="357"/>
      <c r="F19" s="357"/>
      <c r="G19" s="357"/>
      <c r="H19" s="357"/>
      <c r="I19" s="358"/>
    </row>
    <row r="20" spans="1:17" ht="13.5" thickBot="1">
      <c r="A20" s="325" t="s">
        <v>398</v>
      </c>
      <c r="B20" s="326"/>
      <c r="C20" s="327"/>
      <c r="D20" s="327"/>
      <c r="E20" s="327"/>
      <c r="F20" s="327"/>
      <c r="G20" s="327"/>
      <c r="H20" s="328"/>
      <c r="I20" s="358"/>
      <c r="J20" s="352"/>
      <c r="K20" s="315"/>
      <c r="L20" s="315"/>
      <c r="M20" s="315"/>
      <c r="N20" s="315"/>
      <c r="O20" s="315"/>
      <c r="P20" s="315"/>
      <c r="Q20" s="315"/>
    </row>
    <row r="21" spans="1:17" ht="12.75" customHeight="1">
      <c r="A21" s="467" t="s">
        <v>368</v>
      </c>
      <c r="B21" s="469" t="s">
        <v>7</v>
      </c>
      <c r="C21" s="330" t="s">
        <v>369</v>
      </c>
      <c r="D21" s="330" t="s">
        <v>370</v>
      </c>
      <c r="E21" s="331" t="s">
        <v>371</v>
      </c>
      <c r="F21" s="332" t="s">
        <v>372</v>
      </c>
      <c r="G21" s="333" t="s">
        <v>373</v>
      </c>
      <c r="H21" s="471" t="s">
        <v>374</v>
      </c>
      <c r="I21" s="473" t="s">
        <v>375</v>
      </c>
      <c r="J21" s="315"/>
      <c r="K21" s="315"/>
      <c r="L21" s="315"/>
      <c r="M21" s="315"/>
      <c r="N21" s="315"/>
      <c r="O21" s="315"/>
      <c r="P21" s="315"/>
    </row>
    <row r="22" spans="1:17" ht="13.5" thickBot="1">
      <c r="A22" s="468"/>
      <c r="B22" s="470"/>
      <c r="C22" s="334" t="s">
        <v>376</v>
      </c>
      <c r="D22" s="334" t="s">
        <v>377</v>
      </c>
      <c r="E22" s="335" t="s">
        <v>377</v>
      </c>
      <c r="F22" s="336" t="s">
        <v>377</v>
      </c>
      <c r="G22" s="336" t="s">
        <v>377</v>
      </c>
      <c r="H22" s="472"/>
      <c r="I22" s="474"/>
      <c r="J22" s="337"/>
      <c r="K22" s="337"/>
      <c r="L22" s="337"/>
      <c r="M22" s="337"/>
      <c r="N22" s="315"/>
      <c r="O22" s="315"/>
      <c r="P22" s="315"/>
    </row>
    <row r="23" spans="1:17" s="337" customFormat="1" ht="12.75">
      <c r="A23" s="338" t="s">
        <v>30</v>
      </c>
      <c r="B23" s="339" t="s">
        <v>378</v>
      </c>
      <c r="C23" s="340">
        <v>39</v>
      </c>
      <c r="D23" s="341">
        <v>39</v>
      </c>
      <c r="E23" s="342">
        <v>36</v>
      </c>
      <c r="F23" s="342">
        <v>33</v>
      </c>
      <c r="G23" s="342">
        <v>31.5</v>
      </c>
      <c r="H23" s="343" t="s">
        <v>379</v>
      </c>
      <c r="I23" s="344">
        <v>1500</v>
      </c>
    </row>
    <row r="24" spans="1:17" s="337" customFormat="1" ht="12.75">
      <c r="A24" s="338" t="s">
        <v>380</v>
      </c>
      <c r="B24" s="339" t="s">
        <v>381</v>
      </c>
      <c r="C24" s="340">
        <v>45</v>
      </c>
      <c r="D24" s="341">
        <v>45</v>
      </c>
      <c r="E24" s="342">
        <v>42</v>
      </c>
      <c r="F24" s="342">
        <v>39</v>
      </c>
      <c r="G24" s="342">
        <v>37.5</v>
      </c>
      <c r="H24" s="343" t="s">
        <v>379</v>
      </c>
      <c r="I24" s="344">
        <v>1500</v>
      </c>
    </row>
    <row r="25" spans="1:17" s="337" customFormat="1" ht="12.75">
      <c r="A25" s="338" t="s">
        <v>382</v>
      </c>
      <c r="B25" s="339" t="s">
        <v>383</v>
      </c>
      <c r="C25" s="340">
        <v>28</v>
      </c>
      <c r="D25" s="341">
        <v>28</v>
      </c>
      <c r="E25" s="342">
        <v>25</v>
      </c>
      <c r="F25" s="342">
        <v>22</v>
      </c>
      <c r="G25" s="342">
        <v>20</v>
      </c>
      <c r="H25" s="343" t="s">
        <v>379</v>
      </c>
      <c r="I25" s="344">
        <v>1500</v>
      </c>
    </row>
    <row r="26" spans="1:17" s="337" customFormat="1" ht="12.75">
      <c r="A26" s="338" t="s">
        <v>384</v>
      </c>
      <c r="B26" s="339" t="s">
        <v>385</v>
      </c>
      <c r="C26" s="340">
        <v>43.5</v>
      </c>
      <c r="D26" s="341">
        <v>43.5</v>
      </c>
      <c r="E26" s="342">
        <v>40.5</v>
      </c>
      <c r="F26" s="342">
        <v>37.5</v>
      </c>
      <c r="G26" s="342">
        <v>36</v>
      </c>
      <c r="H26" s="343" t="s">
        <v>379</v>
      </c>
      <c r="I26" s="344">
        <v>1500</v>
      </c>
    </row>
    <row r="27" spans="1:17" s="337" customFormat="1" ht="12.75">
      <c r="A27" s="338" t="s">
        <v>347</v>
      </c>
      <c r="B27" s="339" t="s">
        <v>386</v>
      </c>
      <c r="C27" s="340">
        <v>30</v>
      </c>
      <c r="D27" s="341">
        <v>30</v>
      </c>
      <c r="E27" s="342">
        <v>27</v>
      </c>
      <c r="F27" s="342">
        <v>24</v>
      </c>
      <c r="G27" s="342">
        <v>22.5</v>
      </c>
      <c r="H27" s="343" t="s">
        <v>379</v>
      </c>
      <c r="I27" s="344">
        <v>1500</v>
      </c>
    </row>
    <row r="28" spans="1:17" s="337" customFormat="1" ht="12.75">
      <c r="A28" s="338" t="s">
        <v>387</v>
      </c>
      <c r="B28" s="339" t="s">
        <v>388</v>
      </c>
      <c r="C28" s="340">
        <v>49</v>
      </c>
      <c r="D28" s="341">
        <v>49</v>
      </c>
      <c r="E28" s="342">
        <v>46</v>
      </c>
      <c r="F28" s="342">
        <v>41</v>
      </c>
      <c r="G28" s="342">
        <v>40</v>
      </c>
      <c r="H28" s="343" t="s">
        <v>379</v>
      </c>
      <c r="I28" s="344">
        <v>1500</v>
      </c>
    </row>
    <row r="29" spans="1:17" s="337" customFormat="1" ht="12.75">
      <c r="A29" s="338" t="s">
        <v>389</v>
      </c>
      <c r="B29" s="339" t="s">
        <v>390</v>
      </c>
      <c r="C29" s="340">
        <v>44</v>
      </c>
      <c r="D29" s="341">
        <v>44</v>
      </c>
      <c r="E29" s="342">
        <v>41</v>
      </c>
      <c r="F29" s="342">
        <v>36</v>
      </c>
      <c r="G29" s="342">
        <v>35</v>
      </c>
      <c r="H29" s="343" t="s">
        <v>379</v>
      </c>
      <c r="I29" s="344">
        <v>1500</v>
      </c>
    </row>
    <row r="30" spans="1:17" s="337" customFormat="1" ht="12.75">
      <c r="A30" s="338" t="s">
        <v>391</v>
      </c>
      <c r="B30" s="339" t="s">
        <v>392</v>
      </c>
      <c r="C30" s="340">
        <v>34</v>
      </c>
      <c r="D30" s="341">
        <v>34</v>
      </c>
      <c r="E30" s="342">
        <v>31</v>
      </c>
      <c r="F30" s="342">
        <v>28</v>
      </c>
      <c r="G30" s="342">
        <v>26</v>
      </c>
      <c r="H30" s="343" t="s">
        <v>379</v>
      </c>
      <c r="I30" s="344">
        <v>1500</v>
      </c>
    </row>
    <row r="31" spans="1:17" s="337" customFormat="1" ht="12.75">
      <c r="A31" s="338" t="s">
        <v>393</v>
      </c>
      <c r="B31" s="339" t="s">
        <v>394</v>
      </c>
      <c r="C31" s="340">
        <v>44</v>
      </c>
      <c r="D31" s="341">
        <v>44</v>
      </c>
      <c r="E31" s="342">
        <v>40.5</v>
      </c>
      <c r="F31" s="342">
        <v>36</v>
      </c>
      <c r="G31" s="342">
        <v>34.5</v>
      </c>
      <c r="H31" s="343" t="s">
        <v>379</v>
      </c>
      <c r="I31" s="344">
        <v>1600</v>
      </c>
    </row>
    <row r="32" spans="1:17" s="337" customFormat="1" ht="12.75">
      <c r="A32" s="338" t="s">
        <v>163</v>
      </c>
      <c r="B32" s="339" t="s">
        <v>395</v>
      </c>
      <c r="C32" s="340">
        <v>67</v>
      </c>
      <c r="D32" s="341">
        <v>67</v>
      </c>
      <c r="E32" s="342">
        <v>62</v>
      </c>
      <c r="F32" s="342">
        <v>55.5</v>
      </c>
      <c r="G32" s="342">
        <v>52</v>
      </c>
      <c r="H32" s="343" t="s">
        <v>379</v>
      </c>
      <c r="I32" s="344">
        <v>2400</v>
      </c>
    </row>
    <row r="33" spans="1:14" s="352" customFormat="1" ht="13.5" thickBot="1">
      <c r="A33" s="345" t="s">
        <v>396</v>
      </c>
      <c r="B33" s="346" t="s">
        <v>397</v>
      </c>
      <c r="C33" s="347">
        <v>51</v>
      </c>
      <c r="D33" s="348">
        <v>51</v>
      </c>
      <c r="E33" s="349">
        <v>47</v>
      </c>
      <c r="F33" s="349">
        <v>42</v>
      </c>
      <c r="G33" s="349">
        <v>39</v>
      </c>
      <c r="H33" s="350" t="s">
        <v>379</v>
      </c>
      <c r="I33" s="351">
        <v>1500</v>
      </c>
    </row>
    <row r="34" spans="1:14" s="352" customFormat="1" ht="12.75">
      <c r="A34" s="359" t="s">
        <v>116</v>
      </c>
      <c r="B34" s="359"/>
      <c r="C34" s="359"/>
      <c r="D34" s="359"/>
      <c r="E34" s="315"/>
      <c r="F34" s="315"/>
      <c r="G34" s="360" t="s">
        <v>399</v>
      </c>
    </row>
    <row r="35" spans="1:14" s="352" customFormat="1" ht="12.75">
      <c r="A35" s="359" t="s">
        <v>400</v>
      </c>
      <c r="B35" s="359"/>
      <c r="C35" s="359"/>
      <c r="D35" s="359"/>
      <c r="E35" s="315"/>
      <c r="F35" s="315"/>
      <c r="G35" s="315"/>
    </row>
    <row r="36" spans="1:14" s="352" customFormat="1" ht="12.75">
      <c r="A36" s="359" t="s">
        <v>41</v>
      </c>
      <c r="B36" s="359"/>
      <c r="C36" s="359"/>
      <c r="D36" s="359"/>
      <c r="E36" s="315"/>
      <c r="F36" s="315"/>
      <c r="G36" s="315"/>
    </row>
    <row r="37" spans="1:14" s="352" customFormat="1" ht="12.75">
      <c r="A37" s="359" t="s">
        <v>401</v>
      </c>
      <c r="B37" s="359"/>
      <c r="C37" s="359"/>
      <c r="D37" s="359"/>
      <c r="E37" s="315"/>
      <c r="F37" s="315"/>
      <c r="G37" s="315"/>
    </row>
    <row r="38" spans="1:14" s="352" customFormat="1" ht="12.75">
      <c r="A38" s="315"/>
      <c r="B38" s="315"/>
      <c r="C38" s="315"/>
      <c r="D38" s="315"/>
      <c r="E38" s="315"/>
      <c r="F38" s="315"/>
      <c r="G38" s="315"/>
    </row>
    <row r="39" spans="1:14" s="352" customFormat="1" ht="12.75" hidden="1">
      <c r="A39" s="315"/>
      <c r="B39" s="315"/>
      <c r="C39" s="315"/>
      <c r="D39" s="315"/>
      <c r="E39" s="315"/>
      <c r="F39" s="315"/>
      <c r="G39" s="315"/>
    </row>
    <row r="40" spans="1:14" s="352" customFormat="1" ht="12.75" hidden="1">
      <c r="A40" s="315"/>
      <c r="B40" s="315"/>
      <c r="C40" s="315"/>
      <c r="D40" s="315"/>
      <c r="E40" s="315"/>
      <c r="F40" s="315"/>
      <c r="G40" s="315"/>
    </row>
    <row r="41" spans="1:14" s="352" customFormat="1" ht="12.75" hidden="1">
      <c r="A41" s="315"/>
      <c r="B41" s="315"/>
      <c r="C41" s="315"/>
      <c r="D41" s="315"/>
      <c r="E41" s="315"/>
      <c r="F41" s="315"/>
      <c r="G41" s="315"/>
    </row>
    <row r="42" spans="1:14" s="352" customFormat="1" ht="12.75" hidden="1">
      <c r="A42" s="315"/>
      <c r="B42" s="315"/>
      <c r="C42" s="315"/>
      <c r="D42" s="315"/>
      <c r="E42" s="315"/>
      <c r="F42" s="315"/>
      <c r="G42" s="315"/>
    </row>
    <row r="43" spans="1:14" s="352" customFormat="1" ht="12.75" hidden="1">
      <c r="A43" s="315"/>
      <c r="B43" s="315"/>
      <c r="C43" s="315"/>
      <c r="D43" s="315"/>
      <c r="E43" s="315"/>
      <c r="F43" s="315"/>
      <c r="G43" s="315"/>
    </row>
    <row r="44" spans="1:14" s="352" customFormat="1" ht="12.75" hidden="1">
      <c r="A44" s="315"/>
      <c r="B44" s="315"/>
      <c r="C44" s="315"/>
      <c r="D44" s="315"/>
      <c r="E44" s="315"/>
      <c r="F44" s="315"/>
      <c r="G44" s="315"/>
    </row>
    <row r="45" spans="1:14" s="352" customFormat="1" ht="12.75" hidden="1">
      <c r="A45" s="315"/>
      <c r="B45" s="315"/>
      <c r="C45" s="315"/>
      <c r="D45" s="315"/>
      <c r="E45" s="315"/>
      <c r="F45" s="315"/>
      <c r="G45" s="315"/>
    </row>
    <row r="46" spans="1:14" s="352" customFormat="1" ht="12.75" hidden="1">
      <c r="A46" s="315"/>
      <c r="B46" s="315"/>
      <c r="C46" s="315"/>
      <c r="D46" s="315"/>
      <c r="E46" s="315"/>
      <c r="F46" s="315"/>
      <c r="G46" s="315"/>
      <c r="H46" s="315"/>
      <c r="I46" s="315"/>
      <c r="J46" s="315"/>
      <c r="K46" s="315"/>
      <c r="L46" s="315"/>
      <c r="M46" s="315"/>
      <c r="N46" s="315"/>
    </row>
    <row r="47" spans="1:14" s="352" customFormat="1" ht="12.75" hidden="1">
      <c r="A47" s="315"/>
      <c r="B47" s="315"/>
      <c r="C47" s="315"/>
      <c r="D47" s="315"/>
      <c r="E47" s="315"/>
      <c r="F47" s="315"/>
      <c r="G47" s="315"/>
      <c r="H47" s="315"/>
      <c r="I47" s="315"/>
      <c r="J47" s="315"/>
      <c r="K47" s="315"/>
      <c r="L47" s="315"/>
      <c r="M47" s="315"/>
      <c r="N47" s="315"/>
    </row>
    <row r="48" spans="1:14" s="352" customFormat="1" ht="12.75" hidden="1">
      <c r="A48" s="315"/>
      <c r="B48" s="315"/>
      <c r="C48" s="315"/>
      <c r="D48" s="315"/>
      <c r="E48" s="315"/>
      <c r="F48" s="315"/>
      <c r="G48" s="315"/>
      <c r="H48" s="315"/>
      <c r="I48" s="315"/>
      <c r="J48" s="315"/>
      <c r="K48" s="315"/>
      <c r="L48" s="315"/>
      <c r="M48" s="315"/>
      <c r="N48" s="315"/>
    </row>
    <row r="49" spans="1:15" ht="12.75" hidden="1">
      <c r="A49" s="315"/>
      <c r="B49" s="315"/>
      <c r="C49" s="315"/>
      <c r="D49" s="315"/>
      <c r="E49" s="315"/>
      <c r="F49" s="315"/>
      <c r="G49" s="315"/>
      <c r="H49" s="315"/>
      <c r="I49" s="315"/>
      <c r="J49" s="315"/>
      <c r="K49" s="315"/>
      <c r="L49" s="315"/>
      <c r="M49" s="315"/>
      <c r="N49" s="315"/>
      <c r="O49" s="315"/>
    </row>
    <row r="50" spans="1:15" ht="12.75" hidden="1" customHeight="1"/>
    <row r="51" spans="1:15" ht="12.75" hidden="1" customHeight="1"/>
    <row r="52" spans="1:15" ht="12.75" hidden="1" customHeight="1"/>
    <row r="53" spans="1:15" ht="12.75" hidden="1" customHeight="1"/>
    <row r="54" spans="1:15" ht="12.75" hidden="1" customHeight="1"/>
    <row r="55" spans="1:15" ht="12.75" hidden="1" customHeight="1"/>
    <row r="56" spans="1:15" ht="12.75" hidden="1" customHeight="1"/>
    <row r="57" spans="1:15" ht="12.75" hidden="1" customHeight="1"/>
    <row r="58" spans="1:15" ht="12.75" hidden="1" customHeight="1"/>
    <row r="59" spans="1:15" ht="12.75" hidden="1" customHeight="1"/>
  </sheetData>
  <mergeCells count="10">
    <mergeCell ref="A21:A22"/>
    <mergeCell ref="B21:B22"/>
    <mergeCell ref="H21:H22"/>
    <mergeCell ref="I21:I22"/>
    <mergeCell ref="A1:I1"/>
    <mergeCell ref="A2:I2"/>
    <mergeCell ref="A6:A7"/>
    <mergeCell ref="B6:B7"/>
    <mergeCell ref="H6:H7"/>
    <mergeCell ref="I6:I7"/>
  </mergeCells>
  <pageMargins left="0.7" right="0.7" top="0.75" bottom="0.75" header="0.3" footer="0.3"/>
  <pageSetup paperSize="9" scale="84"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29"/>
  <sheetViews>
    <sheetView showGridLines="0" zoomScaleNormal="100" zoomScaleSheetLayoutView="100" workbookViewId="0">
      <selection sqref="A1:XFD1048576"/>
    </sheetView>
  </sheetViews>
  <sheetFormatPr defaultColWidth="11.42578125" defaultRowHeight="12.75"/>
  <cols>
    <col min="1" max="1" width="37.7109375" style="46" bestFit="1" customWidth="1"/>
    <col min="2" max="2" width="10.140625" style="46" bestFit="1" customWidth="1"/>
    <col min="3" max="7" width="11.7109375" style="46" customWidth="1"/>
    <col min="8" max="16384" width="11.42578125" style="46"/>
  </cols>
  <sheetData>
    <row r="1" spans="1:7" ht="15.75">
      <c r="A1" s="45" t="s">
        <v>0</v>
      </c>
    </row>
    <row r="2" spans="1:7">
      <c r="A2" s="3"/>
    </row>
    <row r="3" spans="1:7" ht="36" customHeight="1" thickBot="1">
      <c r="A3" s="47"/>
      <c r="B3" s="47"/>
      <c r="C3" s="47"/>
      <c r="D3" s="47"/>
      <c r="E3" s="47"/>
      <c r="F3" s="47"/>
      <c r="G3" s="47"/>
    </row>
    <row r="4" spans="1:7" ht="18.75" thickTop="1">
      <c r="A4" s="415" t="s">
        <v>1</v>
      </c>
      <c r="B4" s="416"/>
      <c r="C4" s="416"/>
      <c r="D4" s="416"/>
      <c r="E4" s="416"/>
      <c r="F4" s="416"/>
      <c r="G4" s="417"/>
    </row>
    <row r="5" spans="1:7" ht="18.75" thickBot="1">
      <c r="A5" s="418" t="s">
        <v>192</v>
      </c>
      <c r="B5" s="419"/>
      <c r="C5" s="419"/>
      <c r="D5" s="419"/>
      <c r="E5" s="419"/>
      <c r="F5" s="419"/>
      <c r="G5" s="420"/>
    </row>
    <row r="6" spans="1:7" ht="13.5" thickTop="1">
      <c r="A6" s="421" t="s">
        <v>191</v>
      </c>
      <c r="B6" s="422"/>
      <c r="C6" s="422"/>
      <c r="D6" s="422"/>
      <c r="E6" s="422"/>
      <c r="F6" s="422"/>
      <c r="G6" s="423"/>
    </row>
    <row r="7" spans="1:7" ht="13.5" thickBot="1">
      <c r="A7" s="409" t="s">
        <v>46</v>
      </c>
      <c r="B7" s="424"/>
      <c r="C7" s="424"/>
      <c r="D7" s="424"/>
      <c r="E7" s="424"/>
      <c r="F7" s="424"/>
      <c r="G7" s="411"/>
    </row>
    <row r="8" spans="1:7">
      <c r="A8" s="20" t="s">
        <v>7</v>
      </c>
      <c r="B8" s="21" t="s">
        <v>47</v>
      </c>
      <c r="C8" s="21"/>
      <c r="D8" s="21" t="s">
        <v>9</v>
      </c>
      <c r="E8" s="21" t="s">
        <v>48</v>
      </c>
      <c r="F8" s="21" t="s">
        <v>190</v>
      </c>
      <c r="G8" s="48" t="s">
        <v>189</v>
      </c>
    </row>
    <row r="9" spans="1:7" ht="13.5" thickBot="1">
      <c r="A9" s="28"/>
      <c r="B9" s="29" t="s">
        <v>49</v>
      </c>
      <c r="C9" s="29" t="s">
        <v>17</v>
      </c>
      <c r="D9" s="29" t="s">
        <v>18</v>
      </c>
      <c r="E9" s="29" t="s">
        <v>19</v>
      </c>
      <c r="F9" s="29" t="s">
        <v>20</v>
      </c>
      <c r="G9" s="49" t="s">
        <v>20</v>
      </c>
    </row>
    <row r="10" spans="1:7" s="174" customFormat="1">
      <c r="A10" s="177" t="s">
        <v>188</v>
      </c>
      <c r="B10" s="176" t="s">
        <v>138</v>
      </c>
      <c r="C10" s="171">
        <v>35.200000000000003</v>
      </c>
      <c r="D10" s="172">
        <v>211.20000000000002</v>
      </c>
      <c r="E10" s="171">
        <v>844.80000000000007</v>
      </c>
      <c r="F10" s="171">
        <v>500</v>
      </c>
      <c r="G10" s="175">
        <v>1000</v>
      </c>
    </row>
    <row r="11" spans="1:7">
      <c r="A11" s="96" t="s">
        <v>33</v>
      </c>
      <c r="B11" s="155" t="s">
        <v>25</v>
      </c>
      <c r="C11" s="171">
        <v>37.4</v>
      </c>
      <c r="D11" s="172">
        <v>224.39999999999998</v>
      </c>
      <c r="E11" s="171">
        <v>897.59999999999991</v>
      </c>
      <c r="F11" s="171">
        <v>500</v>
      </c>
      <c r="G11" s="166">
        <v>1000</v>
      </c>
    </row>
    <row r="12" spans="1:7">
      <c r="A12" s="173" t="s">
        <v>187</v>
      </c>
      <c r="B12" s="155" t="s">
        <v>28</v>
      </c>
      <c r="C12" s="171">
        <v>41.8</v>
      </c>
      <c r="D12" s="172">
        <v>250.79999999999998</v>
      </c>
      <c r="E12" s="171">
        <v>1003.1999999999999</v>
      </c>
      <c r="F12" s="171">
        <v>500</v>
      </c>
      <c r="G12" s="166">
        <v>1000</v>
      </c>
    </row>
    <row r="13" spans="1:7">
      <c r="A13" s="97" t="s">
        <v>186</v>
      </c>
      <c r="B13" s="55" t="s">
        <v>53</v>
      </c>
      <c r="C13" s="171">
        <v>44</v>
      </c>
      <c r="D13" s="172">
        <v>264</v>
      </c>
      <c r="E13" s="171">
        <v>1056</v>
      </c>
      <c r="F13" s="74">
        <v>500</v>
      </c>
      <c r="G13" s="166">
        <v>1000</v>
      </c>
    </row>
    <row r="14" spans="1:7">
      <c r="A14" s="97" t="s">
        <v>185</v>
      </c>
      <c r="B14" s="157" t="s">
        <v>32</v>
      </c>
      <c r="C14" s="171">
        <v>46.2</v>
      </c>
      <c r="D14" s="172">
        <v>277.20000000000005</v>
      </c>
      <c r="E14" s="171">
        <v>1108.8000000000002</v>
      </c>
      <c r="F14" s="74">
        <v>500</v>
      </c>
      <c r="G14" s="166">
        <v>1000</v>
      </c>
    </row>
    <row r="15" spans="1:7">
      <c r="A15" s="173" t="s">
        <v>184</v>
      </c>
      <c r="B15" s="155" t="s">
        <v>183</v>
      </c>
      <c r="C15" s="171">
        <v>70.400000000000006</v>
      </c>
      <c r="D15" s="172">
        <v>422.40000000000003</v>
      </c>
      <c r="E15" s="171">
        <v>1689.6000000000001</v>
      </c>
      <c r="F15" s="171">
        <v>800</v>
      </c>
      <c r="G15" s="166">
        <v>1600</v>
      </c>
    </row>
    <row r="16" spans="1:7">
      <c r="A16" s="173" t="s">
        <v>182</v>
      </c>
      <c r="B16" s="155" t="s">
        <v>74</v>
      </c>
      <c r="C16" s="171">
        <v>72.599999999999994</v>
      </c>
      <c r="D16" s="172">
        <v>435.59999999999997</v>
      </c>
      <c r="E16" s="171">
        <v>1742.3999999999999</v>
      </c>
      <c r="F16" s="171">
        <v>800</v>
      </c>
      <c r="G16" s="166">
        <v>1600</v>
      </c>
    </row>
    <row r="17" spans="1:7" ht="13.5" thickBot="1">
      <c r="A17" s="97" t="s">
        <v>181</v>
      </c>
      <c r="B17" s="55" t="s">
        <v>172</v>
      </c>
      <c r="C17" s="171">
        <v>63.8</v>
      </c>
      <c r="D17" s="172">
        <v>382.79999999999995</v>
      </c>
      <c r="E17" s="171">
        <v>1531.1999999999998</v>
      </c>
      <c r="F17" s="74">
        <v>800</v>
      </c>
      <c r="G17" s="166">
        <v>1600</v>
      </c>
    </row>
    <row r="18" spans="1:7" ht="14.25" thickTop="1" thickBot="1">
      <c r="A18" s="150" t="s">
        <v>62</v>
      </c>
      <c r="B18" s="149"/>
      <c r="C18" s="149"/>
      <c r="D18" s="149"/>
      <c r="E18" s="149"/>
      <c r="F18" s="149"/>
      <c r="G18" s="148"/>
    </row>
    <row r="19" spans="1:7" ht="13.5" thickTop="1">
      <c r="A19" s="425" t="s">
        <v>63</v>
      </c>
      <c r="B19" s="422"/>
      <c r="C19" s="422"/>
      <c r="D19" s="422"/>
      <c r="E19" s="422"/>
      <c r="F19" s="422"/>
      <c r="G19" s="423"/>
    </row>
    <row r="20" spans="1:7">
      <c r="A20" s="409" t="s">
        <v>64</v>
      </c>
      <c r="B20" s="410"/>
      <c r="C20" s="410"/>
      <c r="D20" s="410"/>
      <c r="E20" s="410"/>
      <c r="F20" s="410"/>
      <c r="G20" s="411"/>
    </row>
    <row r="21" spans="1:7">
      <c r="A21" s="409" t="s">
        <v>65</v>
      </c>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c r="A27" s="409"/>
      <c r="B27" s="410"/>
      <c r="C27" s="410"/>
      <c r="D27" s="410"/>
      <c r="E27" s="410"/>
      <c r="F27" s="410"/>
      <c r="G27" s="411"/>
    </row>
    <row r="28" spans="1:7" ht="13.5" thickBot="1">
      <c r="A28" s="412"/>
      <c r="B28" s="413"/>
      <c r="C28" s="413"/>
      <c r="D28" s="413"/>
      <c r="E28" s="413"/>
      <c r="F28" s="413"/>
      <c r="G28" s="414"/>
    </row>
    <row r="29" spans="1:7" ht="13.5" thickTop="1"/>
  </sheetData>
  <mergeCells count="14">
    <mergeCell ref="A20:G20"/>
    <mergeCell ref="A4:G4"/>
    <mergeCell ref="A5:G5"/>
    <mergeCell ref="A6:G6"/>
    <mergeCell ref="A7:G7"/>
    <mergeCell ref="A19:G19"/>
    <mergeCell ref="A27:G27"/>
    <mergeCell ref="A28:G28"/>
    <mergeCell ref="A21:G21"/>
    <mergeCell ref="A22:G22"/>
    <mergeCell ref="A23:G23"/>
    <mergeCell ref="A24:G24"/>
    <mergeCell ref="A25:G25"/>
    <mergeCell ref="A26:G26"/>
  </mergeCells>
  <pageMargins left="0.5" right="0.25" top="0.5" bottom="0.5" header="0.5" footer="0.5"/>
  <pageSetup scale="9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view="pageBreakPreview" zoomScaleNormal="100" zoomScaleSheetLayoutView="100" workbookViewId="0">
      <selection sqref="A1:XFD1048576"/>
    </sheetView>
  </sheetViews>
  <sheetFormatPr defaultRowHeight="12.75"/>
  <cols>
    <col min="1" max="1" width="37.7109375" style="46" bestFit="1" customWidth="1"/>
    <col min="2" max="2" width="12.42578125" style="46" bestFit="1" customWidth="1"/>
    <col min="3" max="7" width="11.7109375" style="46" customWidth="1"/>
    <col min="8" max="256" width="9.140625" style="46"/>
    <col min="257" max="257" width="37.7109375" style="46" bestFit="1" customWidth="1"/>
    <col min="258" max="258" width="12.42578125" style="46" bestFit="1" customWidth="1"/>
    <col min="259" max="263" width="11.7109375" style="46" customWidth="1"/>
    <col min="264" max="512" width="9.140625" style="46"/>
    <col min="513" max="513" width="37.7109375" style="46" bestFit="1" customWidth="1"/>
    <col min="514" max="514" width="12.42578125" style="46" bestFit="1" customWidth="1"/>
    <col min="515" max="519" width="11.7109375" style="46" customWidth="1"/>
    <col min="520" max="768" width="9.140625" style="46"/>
    <col min="769" max="769" width="37.7109375" style="46" bestFit="1" customWidth="1"/>
    <col min="770" max="770" width="12.42578125" style="46" bestFit="1" customWidth="1"/>
    <col min="771" max="775" width="11.7109375" style="46" customWidth="1"/>
    <col min="776" max="1024" width="9.140625" style="46"/>
    <col min="1025" max="1025" width="37.7109375" style="46" bestFit="1" customWidth="1"/>
    <col min="1026" max="1026" width="12.42578125" style="46" bestFit="1" customWidth="1"/>
    <col min="1027" max="1031" width="11.7109375" style="46" customWidth="1"/>
    <col min="1032" max="1280" width="9.140625" style="46"/>
    <col min="1281" max="1281" width="37.7109375" style="46" bestFit="1" customWidth="1"/>
    <col min="1282" max="1282" width="12.42578125" style="46" bestFit="1" customWidth="1"/>
    <col min="1283" max="1287" width="11.7109375" style="46" customWidth="1"/>
    <col min="1288" max="1536" width="9.140625" style="46"/>
    <col min="1537" max="1537" width="37.7109375" style="46" bestFit="1" customWidth="1"/>
    <col min="1538" max="1538" width="12.42578125" style="46" bestFit="1" customWidth="1"/>
    <col min="1539" max="1543" width="11.7109375" style="46" customWidth="1"/>
    <col min="1544" max="1792" width="9.140625" style="46"/>
    <col min="1793" max="1793" width="37.7109375" style="46" bestFit="1" customWidth="1"/>
    <col min="1794" max="1794" width="12.42578125" style="46" bestFit="1" customWidth="1"/>
    <col min="1795" max="1799" width="11.7109375" style="46" customWidth="1"/>
    <col min="1800" max="2048" width="9.140625" style="46"/>
    <col min="2049" max="2049" width="37.7109375" style="46" bestFit="1" customWidth="1"/>
    <col min="2050" max="2050" width="12.42578125" style="46" bestFit="1" customWidth="1"/>
    <col min="2051" max="2055" width="11.7109375" style="46" customWidth="1"/>
    <col min="2056" max="2304" width="9.140625" style="46"/>
    <col min="2305" max="2305" width="37.7109375" style="46" bestFit="1" customWidth="1"/>
    <col min="2306" max="2306" width="12.42578125" style="46" bestFit="1" customWidth="1"/>
    <col min="2307" max="2311" width="11.7109375" style="46" customWidth="1"/>
    <col min="2312" max="2560" width="9.140625" style="46"/>
    <col min="2561" max="2561" width="37.7109375" style="46" bestFit="1" customWidth="1"/>
    <col min="2562" max="2562" width="12.42578125" style="46" bestFit="1" customWidth="1"/>
    <col min="2563" max="2567" width="11.7109375" style="46" customWidth="1"/>
    <col min="2568" max="2816" width="9.140625" style="46"/>
    <col min="2817" max="2817" width="37.7109375" style="46" bestFit="1" customWidth="1"/>
    <col min="2818" max="2818" width="12.42578125" style="46" bestFit="1" customWidth="1"/>
    <col min="2819" max="2823" width="11.7109375" style="46" customWidth="1"/>
    <col min="2824" max="3072" width="9.140625" style="46"/>
    <col min="3073" max="3073" width="37.7109375" style="46" bestFit="1" customWidth="1"/>
    <col min="3074" max="3074" width="12.42578125" style="46" bestFit="1" customWidth="1"/>
    <col min="3075" max="3079" width="11.7109375" style="46" customWidth="1"/>
    <col min="3080" max="3328" width="9.140625" style="46"/>
    <col min="3329" max="3329" width="37.7109375" style="46" bestFit="1" customWidth="1"/>
    <col min="3330" max="3330" width="12.42578125" style="46" bestFit="1" customWidth="1"/>
    <col min="3331" max="3335" width="11.7109375" style="46" customWidth="1"/>
    <col min="3336" max="3584" width="9.140625" style="46"/>
    <col min="3585" max="3585" width="37.7109375" style="46" bestFit="1" customWidth="1"/>
    <col min="3586" max="3586" width="12.42578125" style="46" bestFit="1" customWidth="1"/>
    <col min="3587" max="3591" width="11.7109375" style="46" customWidth="1"/>
    <col min="3592" max="3840" width="9.140625" style="46"/>
    <col min="3841" max="3841" width="37.7109375" style="46" bestFit="1" customWidth="1"/>
    <col min="3842" max="3842" width="12.42578125" style="46" bestFit="1" customWidth="1"/>
    <col min="3843" max="3847" width="11.7109375" style="46" customWidth="1"/>
    <col min="3848" max="4096" width="9.140625" style="46"/>
    <col min="4097" max="4097" width="37.7109375" style="46" bestFit="1" customWidth="1"/>
    <col min="4098" max="4098" width="12.42578125" style="46" bestFit="1" customWidth="1"/>
    <col min="4099" max="4103" width="11.7109375" style="46" customWidth="1"/>
    <col min="4104" max="4352" width="9.140625" style="46"/>
    <col min="4353" max="4353" width="37.7109375" style="46" bestFit="1" customWidth="1"/>
    <col min="4354" max="4354" width="12.42578125" style="46" bestFit="1" customWidth="1"/>
    <col min="4355" max="4359" width="11.7109375" style="46" customWidth="1"/>
    <col min="4360" max="4608" width="9.140625" style="46"/>
    <col min="4609" max="4609" width="37.7109375" style="46" bestFit="1" customWidth="1"/>
    <col min="4610" max="4610" width="12.42578125" style="46" bestFit="1" customWidth="1"/>
    <col min="4611" max="4615" width="11.7109375" style="46" customWidth="1"/>
    <col min="4616" max="4864" width="9.140625" style="46"/>
    <col min="4865" max="4865" width="37.7109375" style="46" bestFit="1" customWidth="1"/>
    <col min="4866" max="4866" width="12.42578125" style="46" bestFit="1" customWidth="1"/>
    <col min="4867" max="4871" width="11.7109375" style="46" customWidth="1"/>
    <col min="4872" max="5120" width="9.140625" style="46"/>
    <col min="5121" max="5121" width="37.7109375" style="46" bestFit="1" customWidth="1"/>
    <col min="5122" max="5122" width="12.42578125" style="46" bestFit="1" customWidth="1"/>
    <col min="5123" max="5127" width="11.7109375" style="46" customWidth="1"/>
    <col min="5128" max="5376" width="9.140625" style="46"/>
    <col min="5377" max="5377" width="37.7109375" style="46" bestFit="1" customWidth="1"/>
    <col min="5378" max="5378" width="12.42578125" style="46" bestFit="1" customWidth="1"/>
    <col min="5379" max="5383" width="11.7109375" style="46" customWidth="1"/>
    <col min="5384" max="5632" width="9.140625" style="46"/>
    <col min="5633" max="5633" width="37.7109375" style="46" bestFit="1" customWidth="1"/>
    <col min="5634" max="5634" width="12.42578125" style="46" bestFit="1" customWidth="1"/>
    <col min="5635" max="5639" width="11.7109375" style="46" customWidth="1"/>
    <col min="5640" max="5888" width="9.140625" style="46"/>
    <col min="5889" max="5889" width="37.7109375" style="46" bestFit="1" customWidth="1"/>
    <col min="5890" max="5890" width="12.42578125" style="46" bestFit="1" customWidth="1"/>
    <col min="5891" max="5895" width="11.7109375" style="46" customWidth="1"/>
    <col min="5896" max="6144" width="9.140625" style="46"/>
    <col min="6145" max="6145" width="37.7109375" style="46" bestFit="1" customWidth="1"/>
    <col min="6146" max="6146" width="12.42578125" style="46" bestFit="1" customWidth="1"/>
    <col min="6147" max="6151" width="11.7109375" style="46" customWidth="1"/>
    <col min="6152" max="6400" width="9.140625" style="46"/>
    <col min="6401" max="6401" width="37.7109375" style="46" bestFit="1" customWidth="1"/>
    <col min="6402" max="6402" width="12.42578125" style="46" bestFit="1" customWidth="1"/>
    <col min="6403" max="6407" width="11.7109375" style="46" customWidth="1"/>
    <col min="6408" max="6656" width="9.140625" style="46"/>
    <col min="6657" max="6657" width="37.7109375" style="46" bestFit="1" customWidth="1"/>
    <col min="6658" max="6658" width="12.42578125" style="46" bestFit="1" customWidth="1"/>
    <col min="6659" max="6663" width="11.7109375" style="46" customWidth="1"/>
    <col min="6664" max="6912" width="9.140625" style="46"/>
    <col min="6913" max="6913" width="37.7109375" style="46" bestFit="1" customWidth="1"/>
    <col min="6914" max="6914" width="12.42578125" style="46" bestFit="1" customWidth="1"/>
    <col min="6915" max="6919" width="11.7109375" style="46" customWidth="1"/>
    <col min="6920" max="7168" width="9.140625" style="46"/>
    <col min="7169" max="7169" width="37.7109375" style="46" bestFit="1" customWidth="1"/>
    <col min="7170" max="7170" width="12.42578125" style="46" bestFit="1" customWidth="1"/>
    <col min="7171" max="7175" width="11.7109375" style="46" customWidth="1"/>
    <col min="7176" max="7424" width="9.140625" style="46"/>
    <col min="7425" max="7425" width="37.7109375" style="46" bestFit="1" customWidth="1"/>
    <col min="7426" max="7426" width="12.42578125" style="46" bestFit="1" customWidth="1"/>
    <col min="7427" max="7431" width="11.7109375" style="46" customWidth="1"/>
    <col min="7432" max="7680" width="9.140625" style="46"/>
    <col min="7681" max="7681" width="37.7109375" style="46" bestFit="1" customWidth="1"/>
    <col min="7682" max="7682" width="12.42578125" style="46" bestFit="1" customWidth="1"/>
    <col min="7683" max="7687" width="11.7109375" style="46" customWidth="1"/>
    <col min="7688" max="7936" width="9.140625" style="46"/>
    <col min="7937" max="7937" width="37.7109375" style="46" bestFit="1" customWidth="1"/>
    <col min="7938" max="7938" width="12.42578125" style="46" bestFit="1" customWidth="1"/>
    <col min="7939" max="7943" width="11.7109375" style="46" customWidth="1"/>
    <col min="7944" max="8192" width="9.140625" style="46"/>
    <col min="8193" max="8193" width="37.7109375" style="46" bestFit="1" customWidth="1"/>
    <col min="8194" max="8194" width="12.42578125" style="46" bestFit="1" customWidth="1"/>
    <col min="8195" max="8199" width="11.7109375" style="46" customWidth="1"/>
    <col min="8200" max="8448" width="9.140625" style="46"/>
    <col min="8449" max="8449" width="37.7109375" style="46" bestFit="1" customWidth="1"/>
    <col min="8450" max="8450" width="12.42578125" style="46" bestFit="1" customWidth="1"/>
    <col min="8451" max="8455" width="11.7109375" style="46" customWidth="1"/>
    <col min="8456" max="8704" width="9.140625" style="46"/>
    <col min="8705" max="8705" width="37.7109375" style="46" bestFit="1" customWidth="1"/>
    <col min="8706" max="8706" width="12.42578125" style="46" bestFit="1" customWidth="1"/>
    <col min="8707" max="8711" width="11.7109375" style="46" customWidth="1"/>
    <col min="8712" max="8960" width="9.140625" style="46"/>
    <col min="8961" max="8961" width="37.7109375" style="46" bestFit="1" customWidth="1"/>
    <col min="8962" max="8962" width="12.42578125" style="46" bestFit="1" customWidth="1"/>
    <col min="8963" max="8967" width="11.7109375" style="46" customWidth="1"/>
    <col min="8968" max="9216" width="9.140625" style="46"/>
    <col min="9217" max="9217" width="37.7109375" style="46" bestFit="1" customWidth="1"/>
    <col min="9218" max="9218" width="12.42578125" style="46" bestFit="1" customWidth="1"/>
    <col min="9219" max="9223" width="11.7109375" style="46" customWidth="1"/>
    <col min="9224" max="9472" width="9.140625" style="46"/>
    <col min="9473" max="9473" width="37.7109375" style="46" bestFit="1" customWidth="1"/>
    <col min="9474" max="9474" width="12.42578125" style="46" bestFit="1" customWidth="1"/>
    <col min="9475" max="9479" width="11.7109375" style="46" customWidth="1"/>
    <col min="9480" max="9728" width="9.140625" style="46"/>
    <col min="9729" max="9729" width="37.7109375" style="46" bestFit="1" customWidth="1"/>
    <col min="9730" max="9730" width="12.42578125" style="46" bestFit="1" customWidth="1"/>
    <col min="9731" max="9735" width="11.7109375" style="46" customWidth="1"/>
    <col min="9736" max="9984" width="9.140625" style="46"/>
    <col min="9985" max="9985" width="37.7109375" style="46" bestFit="1" customWidth="1"/>
    <col min="9986" max="9986" width="12.42578125" style="46" bestFit="1" customWidth="1"/>
    <col min="9987" max="9991" width="11.7109375" style="46" customWidth="1"/>
    <col min="9992" max="10240" width="9.140625" style="46"/>
    <col min="10241" max="10241" width="37.7109375" style="46" bestFit="1" customWidth="1"/>
    <col min="10242" max="10242" width="12.42578125" style="46" bestFit="1" customWidth="1"/>
    <col min="10243" max="10247" width="11.7109375" style="46" customWidth="1"/>
    <col min="10248" max="10496" width="9.140625" style="46"/>
    <col min="10497" max="10497" width="37.7109375" style="46" bestFit="1" customWidth="1"/>
    <col min="10498" max="10498" width="12.42578125" style="46" bestFit="1" customWidth="1"/>
    <col min="10499" max="10503" width="11.7109375" style="46" customWidth="1"/>
    <col min="10504" max="10752" width="9.140625" style="46"/>
    <col min="10753" max="10753" width="37.7109375" style="46" bestFit="1" customWidth="1"/>
    <col min="10754" max="10754" width="12.42578125" style="46" bestFit="1" customWidth="1"/>
    <col min="10755" max="10759" width="11.7109375" style="46" customWidth="1"/>
    <col min="10760" max="11008" width="9.140625" style="46"/>
    <col min="11009" max="11009" width="37.7109375" style="46" bestFit="1" customWidth="1"/>
    <col min="11010" max="11010" width="12.42578125" style="46" bestFit="1" customWidth="1"/>
    <col min="11011" max="11015" width="11.7109375" style="46" customWidth="1"/>
    <col min="11016" max="11264" width="9.140625" style="46"/>
    <col min="11265" max="11265" width="37.7109375" style="46" bestFit="1" customWidth="1"/>
    <col min="11266" max="11266" width="12.42578125" style="46" bestFit="1" customWidth="1"/>
    <col min="11267" max="11271" width="11.7109375" style="46" customWidth="1"/>
    <col min="11272" max="11520" width="9.140625" style="46"/>
    <col min="11521" max="11521" width="37.7109375" style="46" bestFit="1" customWidth="1"/>
    <col min="11522" max="11522" width="12.42578125" style="46" bestFit="1" customWidth="1"/>
    <col min="11523" max="11527" width="11.7109375" style="46" customWidth="1"/>
    <col min="11528" max="11776" width="9.140625" style="46"/>
    <col min="11777" max="11777" width="37.7109375" style="46" bestFit="1" customWidth="1"/>
    <col min="11778" max="11778" width="12.42578125" style="46" bestFit="1" customWidth="1"/>
    <col min="11779" max="11783" width="11.7109375" style="46" customWidth="1"/>
    <col min="11784" max="12032" width="9.140625" style="46"/>
    <col min="12033" max="12033" width="37.7109375" style="46" bestFit="1" customWidth="1"/>
    <col min="12034" max="12034" width="12.42578125" style="46" bestFit="1" customWidth="1"/>
    <col min="12035" max="12039" width="11.7109375" style="46" customWidth="1"/>
    <col min="12040" max="12288" width="9.140625" style="46"/>
    <col min="12289" max="12289" width="37.7109375" style="46" bestFit="1" customWidth="1"/>
    <col min="12290" max="12290" width="12.42578125" style="46" bestFit="1" customWidth="1"/>
    <col min="12291" max="12295" width="11.7109375" style="46" customWidth="1"/>
    <col min="12296" max="12544" width="9.140625" style="46"/>
    <col min="12545" max="12545" width="37.7109375" style="46" bestFit="1" customWidth="1"/>
    <col min="12546" max="12546" width="12.42578125" style="46" bestFit="1" customWidth="1"/>
    <col min="12547" max="12551" width="11.7109375" style="46" customWidth="1"/>
    <col min="12552" max="12800" width="9.140625" style="46"/>
    <col min="12801" max="12801" width="37.7109375" style="46" bestFit="1" customWidth="1"/>
    <col min="12802" max="12802" width="12.42578125" style="46" bestFit="1" customWidth="1"/>
    <col min="12803" max="12807" width="11.7109375" style="46" customWidth="1"/>
    <col min="12808" max="13056" width="9.140625" style="46"/>
    <col min="13057" max="13057" width="37.7109375" style="46" bestFit="1" customWidth="1"/>
    <col min="13058" max="13058" width="12.42578125" style="46" bestFit="1" customWidth="1"/>
    <col min="13059" max="13063" width="11.7109375" style="46" customWidth="1"/>
    <col min="13064" max="13312" width="9.140625" style="46"/>
    <col min="13313" max="13313" width="37.7109375" style="46" bestFit="1" customWidth="1"/>
    <col min="13314" max="13314" width="12.42578125" style="46" bestFit="1" customWidth="1"/>
    <col min="13315" max="13319" width="11.7109375" style="46" customWidth="1"/>
    <col min="13320" max="13568" width="9.140625" style="46"/>
    <col min="13569" max="13569" width="37.7109375" style="46" bestFit="1" customWidth="1"/>
    <col min="13570" max="13570" width="12.42578125" style="46" bestFit="1" customWidth="1"/>
    <col min="13571" max="13575" width="11.7109375" style="46" customWidth="1"/>
    <col min="13576" max="13824" width="9.140625" style="46"/>
    <col min="13825" max="13825" width="37.7109375" style="46" bestFit="1" customWidth="1"/>
    <col min="13826" max="13826" width="12.42578125" style="46" bestFit="1" customWidth="1"/>
    <col min="13827" max="13831" width="11.7109375" style="46" customWidth="1"/>
    <col min="13832" max="14080" width="9.140625" style="46"/>
    <col min="14081" max="14081" width="37.7109375" style="46" bestFit="1" customWidth="1"/>
    <col min="14082" max="14082" width="12.42578125" style="46" bestFit="1" customWidth="1"/>
    <col min="14083" max="14087" width="11.7109375" style="46" customWidth="1"/>
    <col min="14088" max="14336" width="9.140625" style="46"/>
    <col min="14337" max="14337" width="37.7109375" style="46" bestFit="1" customWidth="1"/>
    <col min="14338" max="14338" width="12.42578125" style="46" bestFit="1" customWidth="1"/>
    <col min="14339" max="14343" width="11.7109375" style="46" customWidth="1"/>
    <col min="14344" max="14592" width="9.140625" style="46"/>
    <col min="14593" max="14593" width="37.7109375" style="46" bestFit="1" customWidth="1"/>
    <col min="14594" max="14594" width="12.42578125" style="46" bestFit="1" customWidth="1"/>
    <col min="14595" max="14599" width="11.7109375" style="46" customWidth="1"/>
    <col min="14600" max="14848" width="9.140625" style="46"/>
    <col min="14849" max="14849" width="37.7109375" style="46" bestFit="1" customWidth="1"/>
    <col min="14850" max="14850" width="12.42578125" style="46" bestFit="1" customWidth="1"/>
    <col min="14851" max="14855" width="11.7109375" style="46" customWidth="1"/>
    <col min="14856" max="15104" width="9.140625" style="46"/>
    <col min="15105" max="15105" width="37.7109375" style="46" bestFit="1" customWidth="1"/>
    <col min="15106" max="15106" width="12.42578125" style="46" bestFit="1" customWidth="1"/>
    <col min="15107" max="15111" width="11.7109375" style="46" customWidth="1"/>
    <col min="15112" max="15360" width="9.140625" style="46"/>
    <col min="15361" max="15361" width="37.7109375" style="46" bestFit="1" customWidth="1"/>
    <col min="15362" max="15362" width="12.42578125" style="46" bestFit="1" customWidth="1"/>
    <col min="15363" max="15367" width="11.7109375" style="46" customWidth="1"/>
    <col min="15368" max="15616" width="9.140625" style="46"/>
    <col min="15617" max="15617" width="37.7109375" style="46" bestFit="1" customWidth="1"/>
    <col min="15618" max="15618" width="12.42578125" style="46" bestFit="1" customWidth="1"/>
    <col min="15619" max="15623" width="11.7109375" style="46" customWidth="1"/>
    <col min="15624" max="15872" width="9.140625" style="46"/>
    <col min="15873" max="15873" width="37.7109375" style="46" bestFit="1" customWidth="1"/>
    <col min="15874" max="15874" width="12.42578125" style="46" bestFit="1" customWidth="1"/>
    <col min="15875" max="15879" width="11.7109375" style="46" customWidth="1"/>
    <col min="15880" max="16128" width="9.140625" style="46"/>
    <col min="16129" max="16129" width="37.7109375" style="46" bestFit="1" customWidth="1"/>
    <col min="16130" max="16130" width="12.42578125" style="46" bestFit="1" customWidth="1"/>
    <col min="16131" max="16135" width="11.7109375" style="46" customWidth="1"/>
    <col min="16136" max="16384" width="9.140625" style="46"/>
  </cols>
  <sheetData>
    <row r="1" spans="1:7" ht="15.75">
      <c r="A1" s="45" t="s">
        <v>0</v>
      </c>
    </row>
    <row r="2" spans="1:7">
      <c r="A2" s="3"/>
    </row>
    <row r="3" spans="1:7" ht="45" customHeight="1" thickBot="1">
      <c r="A3" s="127"/>
      <c r="B3" s="127"/>
      <c r="C3" s="127"/>
      <c r="D3"/>
      <c r="E3" s="127"/>
      <c r="F3" s="127"/>
      <c r="G3" s="127"/>
    </row>
    <row r="4" spans="1:7" ht="18">
      <c r="A4" s="426" t="s">
        <v>1</v>
      </c>
      <c r="B4" s="427"/>
      <c r="C4" s="427"/>
      <c r="D4" s="427"/>
      <c r="E4" s="427"/>
      <c r="F4" s="427"/>
      <c r="G4" s="428"/>
    </row>
    <row r="5" spans="1:7" ht="18.75" thickBot="1">
      <c r="A5" s="429" t="s">
        <v>428</v>
      </c>
      <c r="B5" s="419"/>
      <c r="C5" s="419"/>
      <c r="D5" s="419"/>
      <c r="E5" s="419"/>
      <c r="F5" s="419"/>
      <c r="G5" s="430"/>
    </row>
    <row r="6" spans="1:7" ht="13.5" thickTop="1">
      <c r="A6" s="431" t="s">
        <v>429</v>
      </c>
      <c r="B6" s="422"/>
      <c r="C6" s="422"/>
      <c r="D6" s="422"/>
      <c r="E6" s="422"/>
      <c r="F6" s="422"/>
      <c r="G6" s="432"/>
    </row>
    <row r="7" spans="1:7" ht="13.5" thickBot="1">
      <c r="A7" s="447" t="s">
        <v>46</v>
      </c>
      <c r="B7" s="424"/>
      <c r="C7" s="424"/>
      <c r="D7" s="424"/>
      <c r="E7" s="424"/>
      <c r="F7" s="424"/>
      <c r="G7" s="434"/>
    </row>
    <row r="8" spans="1:7">
      <c r="A8" s="20" t="s">
        <v>7</v>
      </c>
      <c r="B8" s="21" t="s">
        <v>47</v>
      </c>
      <c r="C8" s="21"/>
      <c r="D8" s="21" t="s">
        <v>9</v>
      </c>
      <c r="E8" s="21" t="s">
        <v>48</v>
      </c>
      <c r="F8" s="21"/>
      <c r="G8" s="48"/>
    </row>
    <row r="9" spans="1:7" ht="13.5" thickBot="1">
      <c r="A9" s="28"/>
      <c r="B9" s="29" t="s">
        <v>49</v>
      </c>
      <c r="C9" s="29" t="s">
        <v>17</v>
      </c>
      <c r="D9" s="29" t="s">
        <v>18</v>
      </c>
      <c r="E9" s="29" t="s">
        <v>19</v>
      </c>
      <c r="F9" s="29"/>
      <c r="G9" s="49" t="s">
        <v>20</v>
      </c>
    </row>
    <row r="10" spans="1:7" ht="15">
      <c r="A10" s="50" t="s">
        <v>101</v>
      </c>
      <c r="B10" s="51" t="s">
        <v>51</v>
      </c>
      <c r="C10" s="52">
        <f>'[24]Guyana LBI'!C10+('[24]Guyana LBI'!C10*0.1)</f>
        <v>154</v>
      </c>
      <c r="D10" s="52">
        <f t="shared" ref="D10:D12" si="0">C10*6</f>
        <v>924</v>
      </c>
      <c r="E10" s="52">
        <f t="shared" ref="E10:E12" si="1">D10*4</f>
        <v>3696</v>
      </c>
      <c r="F10" s="51"/>
      <c r="G10" s="53">
        <v>0</v>
      </c>
    </row>
    <row r="11" spans="1:7" ht="15">
      <c r="A11" s="54" t="s">
        <v>430</v>
      </c>
      <c r="B11" s="55" t="s">
        <v>55</v>
      </c>
      <c r="C11" s="56">
        <f>'[24]Guyana LBI'!C11+('[24]Guyana LBI'!C11*0.1)</f>
        <v>165</v>
      </c>
      <c r="D11" s="56">
        <f t="shared" si="0"/>
        <v>990</v>
      </c>
      <c r="E11" s="56">
        <f t="shared" si="1"/>
        <v>3960</v>
      </c>
      <c r="F11" s="55"/>
      <c r="G11" s="57">
        <v>0</v>
      </c>
    </row>
    <row r="12" spans="1:7" ht="15">
      <c r="A12" s="54" t="s">
        <v>431</v>
      </c>
      <c r="B12" s="55" t="s">
        <v>59</v>
      </c>
      <c r="C12" s="56">
        <f>'[24]Guyana LBI'!C12+('[24]Guyana LBI'!C12*0.1)</f>
        <v>176</v>
      </c>
      <c r="D12" s="56">
        <f t="shared" si="0"/>
        <v>1056</v>
      </c>
      <c r="E12" s="56">
        <f t="shared" si="1"/>
        <v>4224</v>
      </c>
      <c r="F12" s="55"/>
      <c r="G12" s="57">
        <v>0</v>
      </c>
    </row>
    <row r="13" spans="1:7" ht="15">
      <c r="A13" s="54"/>
      <c r="B13" s="55"/>
      <c r="C13" s="56"/>
      <c r="D13" s="56"/>
      <c r="E13" s="56"/>
      <c r="F13" s="55"/>
      <c r="G13" s="57"/>
    </row>
    <row r="14" spans="1:7" ht="15">
      <c r="A14" s="58"/>
      <c r="B14" s="59"/>
      <c r="C14" s="56"/>
      <c r="D14" s="56"/>
      <c r="E14" s="56"/>
      <c r="F14" s="55"/>
      <c r="G14" s="57"/>
    </row>
    <row r="15" spans="1:7" ht="15">
      <c r="A15" s="54"/>
      <c r="B15" s="59"/>
      <c r="C15" s="56"/>
      <c r="D15" s="56"/>
      <c r="E15" s="56"/>
      <c r="F15" s="55"/>
      <c r="G15" s="57"/>
    </row>
    <row r="16" spans="1:7" ht="15.75" thickBot="1">
      <c r="A16" s="60"/>
      <c r="B16" s="61"/>
      <c r="C16" s="187"/>
      <c r="D16" s="187"/>
      <c r="E16" s="187"/>
      <c r="F16" s="76"/>
      <c r="G16" s="75"/>
    </row>
    <row r="17" spans="1:7" ht="13.5" thickBot="1">
      <c r="A17" s="64" t="s">
        <v>62</v>
      </c>
      <c r="B17" s="65"/>
      <c r="C17" s="65"/>
      <c r="D17" s="65"/>
      <c r="E17" s="65"/>
      <c r="F17" s="65"/>
      <c r="G17" s="66"/>
    </row>
    <row r="18" spans="1:7" ht="13.5" thickTop="1">
      <c r="A18" s="425" t="s">
        <v>63</v>
      </c>
      <c r="B18" s="422"/>
      <c r="C18" s="422"/>
      <c r="D18" s="422"/>
      <c r="E18" s="422"/>
      <c r="F18" s="422"/>
      <c r="G18" s="423"/>
    </row>
    <row r="19" spans="1:7">
      <c r="A19" s="409" t="s">
        <v>64</v>
      </c>
      <c r="B19" s="410"/>
      <c r="C19" s="410"/>
      <c r="D19" s="410"/>
      <c r="E19" s="410"/>
      <c r="F19" s="410"/>
      <c r="G19" s="411"/>
    </row>
    <row r="20" spans="1:7">
      <c r="A20" s="409" t="s">
        <v>65</v>
      </c>
      <c r="B20" s="410"/>
      <c r="C20" s="410"/>
      <c r="D20" s="410"/>
      <c r="E20" s="410"/>
      <c r="F20" s="410"/>
      <c r="G20" s="411"/>
    </row>
    <row r="21" spans="1:7">
      <c r="A21" s="409"/>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ht="13.5" thickBot="1">
      <c r="A27" s="412"/>
      <c r="B27" s="413"/>
      <c r="C27" s="413"/>
      <c r="D27" s="413"/>
      <c r="E27" s="413"/>
      <c r="F27" s="413"/>
      <c r="G27" s="414"/>
    </row>
    <row r="28" spans="1:7" ht="13.5" thickTop="1"/>
  </sheetData>
  <mergeCells count="14">
    <mergeCell ref="A26:G26"/>
    <mergeCell ref="A27:G27"/>
    <mergeCell ref="A20:G20"/>
    <mergeCell ref="A21:G21"/>
    <mergeCell ref="A22:G22"/>
    <mergeCell ref="A23:G23"/>
    <mergeCell ref="A24:G24"/>
    <mergeCell ref="A25:G25"/>
    <mergeCell ref="A4:G4"/>
    <mergeCell ref="A5:G5"/>
    <mergeCell ref="A6:G6"/>
    <mergeCell ref="A7:G7"/>
    <mergeCell ref="A18:G18"/>
    <mergeCell ref="A19:G19"/>
  </mergeCells>
  <pageMargins left="0.5" right="0.25" top="0.5" bottom="0.5" header="0.5" footer="0.5"/>
  <pageSetup scale="90"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G30"/>
  <sheetViews>
    <sheetView showGridLines="0" zoomScaleNormal="100" zoomScaleSheetLayoutView="100" workbookViewId="0">
      <selection sqref="A1:XFD1048576"/>
    </sheetView>
  </sheetViews>
  <sheetFormatPr defaultColWidth="8.85546875" defaultRowHeight="12.75"/>
  <cols>
    <col min="1" max="1" width="37.7109375" style="46" bestFit="1" customWidth="1"/>
    <col min="2" max="2" width="10.140625" style="46" bestFit="1" customWidth="1"/>
    <col min="3" max="7" width="11.7109375" style="46" customWidth="1"/>
    <col min="8" max="16384" width="8.85546875" style="46"/>
  </cols>
  <sheetData>
    <row r="1" spans="1:7" ht="15.75">
      <c r="A1" s="45" t="s">
        <v>0</v>
      </c>
    </row>
    <row r="2" spans="1:7">
      <c r="A2" s="3"/>
    </row>
    <row r="3" spans="1:7" ht="38.25" customHeight="1" thickBot="1">
      <c r="A3" s="47"/>
      <c r="B3" s="47"/>
      <c r="C3" s="47"/>
      <c r="D3" s="47"/>
      <c r="E3" s="47"/>
      <c r="F3" s="47"/>
      <c r="G3" s="47"/>
    </row>
    <row r="4" spans="1:7" ht="18.75" thickTop="1">
      <c r="A4" s="415" t="s">
        <v>1</v>
      </c>
      <c r="B4" s="416"/>
      <c r="C4" s="416"/>
      <c r="D4" s="416"/>
      <c r="E4" s="416"/>
      <c r="F4" s="416"/>
      <c r="G4" s="417"/>
    </row>
    <row r="5" spans="1:7" ht="18.75" thickBot="1">
      <c r="A5" s="418" t="s">
        <v>202</v>
      </c>
      <c r="B5" s="419"/>
      <c r="C5" s="419"/>
      <c r="D5" s="419"/>
      <c r="E5" s="419"/>
      <c r="F5" s="419"/>
      <c r="G5" s="420"/>
    </row>
    <row r="6" spans="1:7" ht="13.5" thickTop="1">
      <c r="A6" s="421" t="s">
        <v>201</v>
      </c>
      <c r="B6" s="422"/>
      <c r="C6" s="422"/>
      <c r="D6" s="422"/>
      <c r="E6" s="422"/>
      <c r="F6" s="422"/>
      <c r="G6" s="423"/>
    </row>
    <row r="7" spans="1:7" ht="13.5" thickBot="1">
      <c r="A7" s="409" t="s">
        <v>46</v>
      </c>
      <c r="B7" s="424"/>
      <c r="C7" s="424"/>
      <c r="D7" s="424"/>
      <c r="E7" s="424"/>
      <c r="F7" s="424"/>
      <c r="G7" s="411"/>
    </row>
    <row r="8" spans="1:7">
      <c r="A8" s="20" t="s">
        <v>7</v>
      </c>
      <c r="B8" s="21" t="s">
        <v>47</v>
      </c>
      <c r="C8" s="21"/>
      <c r="D8" s="21" t="s">
        <v>9</v>
      </c>
      <c r="E8" s="21" t="s">
        <v>48</v>
      </c>
      <c r="F8" s="21"/>
      <c r="G8" s="21" t="s">
        <v>11</v>
      </c>
    </row>
    <row r="9" spans="1:7" ht="13.5" thickBot="1">
      <c r="A9" s="28"/>
      <c r="B9" s="29" t="s">
        <v>49</v>
      </c>
      <c r="C9" s="29" t="s">
        <v>17</v>
      </c>
      <c r="D9" s="29" t="s">
        <v>18</v>
      </c>
      <c r="E9" s="29" t="s">
        <v>19</v>
      </c>
      <c r="F9" s="29"/>
      <c r="G9" s="29" t="s">
        <v>20</v>
      </c>
    </row>
    <row r="10" spans="1:7">
      <c r="A10" s="186" t="s">
        <v>200</v>
      </c>
      <c r="B10" s="159" t="s">
        <v>51</v>
      </c>
      <c r="C10" s="178">
        <v>42</v>
      </c>
      <c r="D10" s="185">
        <v>252</v>
      </c>
      <c r="E10" s="178">
        <v>1008</v>
      </c>
      <c r="F10" s="72"/>
      <c r="G10" s="72">
        <v>2500</v>
      </c>
    </row>
    <row r="11" spans="1:7">
      <c r="A11" s="179" t="s">
        <v>199</v>
      </c>
      <c r="B11" s="157" t="s">
        <v>53</v>
      </c>
      <c r="C11" s="178">
        <v>44</v>
      </c>
      <c r="D11" s="165">
        <v>264</v>
      </c>
      <c r="E11" s="163">
        <v>1056</v>
      </c>
      <c r="F11" s="55"/>
      <c r="G11" s="55">
        <v>2500</v>
      </c>
    </row>
    <row r="12" spans="1:7">
      <c r="A12" s="179" t="s">
        <v>198</v>
      </c>
      <c r="B12" s="157" t="s">
        <v>55</v>
      </c>
      <c r="C12" s="178">
        <v>51</v>
      </c>
      <c r="D12" s="165">
        <v>306</v>
      </c>
      <c r="E12" s="163">
        <v>1224</v>
      </c>
      <c r="F12" s="55"/>
      <c r="G12" s="55">
        <v>2500</v>
      </c>
    </row>
    <row r="13" spans="1:7">
      <c r="A13" s="179" t="s">
        <v>197</v>
      </c>
      <c r="B13" s="157" t="s">
        <v>172</v>
      </c>
      <c r="C13" s="178">
        <v>58</v>
      </c>
      <c r="D13" s="165">
        <v>348</v>
      </c>
      <c r="E13" s="163">
        <v>1392</v>
      </c>
      <c r="F13" s="55"/>
      <c r="G13" s="55">
        <v>2500</v>
      </c>
    </row>
    <row r="14" spans="1:7">
      <c r="A14" s="179" t="s">
        <v>196</v>
      </c>
      <c r="B14" s="157" t="s">
        <v>74</v>
      </c>
      <c r="C14" s="178">
        <v>71</v>
      </c>
      <c r="D14" s="165">
        <v>426</v>
      </c>
      <c r="E14" s="163">
        <v>1704</v>
      </c>
      <c r="F14" s="55"/>
      <c r="G14" s="55">
        <v>2500</v>
      </c>
    </row>
    <row r="15" spans="1:7" s="174" customFormat="1">
      <c r="A15" s="184" t="s">
        <v>195</v>
      </c>
      <c r="B15" s="183" t="s">
        <v>78</v>
      </c>
      <c r="C15" s="178">
        <v>87</v>
      </c>
      <c r="D15" s="182">
        <v>522</v>
      </c>
      <c r="E15" s="181">
        <v>2088</v>
      </c>
      <c r="F15" s="180"/>
      <c r="G15" s="180">
        <v>2500</v>
      </c>
    </row>
    <row r="16" spans="1:7">
      <c r="A16" s="179" t="s">
        <v>194</v>
      </c>
      <c r="B16" s="157" t="s">
        <v>89</v>
      </c>
      <c r="C16" s="178">
        <v>82</v>
      </c>
      <c r="D16" s="165">
        <v>492</v>
      </c>
      <c r="E16" s="163">
        <v>1968</v>
      </c>
      <c r="F16" s="55"/>
      <c r="G16" s="55">
        <v>2500</v>
      </c>
    </row>
    <row r="17" spans="1:7">
      <c r="A17" s="97" t="s">
        <v>193</v>
      </c>
      <c r="B17" s="55" t="s">
        <v>118</v>
      </c>
      <c r="C17" s="178">
        <v>93</v>
      </c>
      <c r="D17" s="165">
        <v>558</v>
      </c>
      <c r="E17" s="163">
        <v>2232</v>
      </c>
      <c r="F17" s="55"/>
      <c r="G17" s="166">
        <v>2500</v>
      </c>
    </row>
    <row r="18" spans="1:7" ht="13.5" thickBot="1">
      <c r="A18" s="153"/>
      <c r="B18" s="152"/>
      <c r="C18" s="161"/>
      <c r="D18" s="161"/>
      <c r="E18" s="161"/>
      <c r="F18" s="152"/>
      <c r="G18" s="151"/>
    </row>
    <row r="19" spans="1:7" ht="14.25" thickTop="1" thickBot="1">
      <c r="A19" s="150" t="s">
        <v>62</v>
      </c>
      <c r="B19" s="149"/>
      <c r="C19" s="149"/>
      <c r="D19" s="149"/>
      <c r="E19" s="149"/>
      <c r="F19" s="149"/>
      <c r="G19" s="148"/>
    </row>
    <row r="20" spans="1:7" ht="13.5" thickTop="1">
      <c r="A20" s="425" t="s">
        <v>63</v>
      </c>
      <c r="B20" s="422"/>
      <c r="C20" s="422"/>
      <c r="D20" s="422"/>
      <c r="E20" s="422"/>
      <c r="F20" s="422"/>
      <c r="G20" s="423"/>
    </row>
    <row r="21" spans="1:7">
      <c r="A21" s="409" t="s">
        <v>64</v>
      </c>
      <c r="B21" s="410"/>
      <c r="C21" s="410"/>
      <c r="D21" s="410"/>
      <c r="E21" s="410"/>
      <c r="F21" s="410"/>
      <c r="G21" s="411"/>
    </row>
    <row r="22" spans="1:7">
      <c r="A22" s="409" t="s">
        <v>65</v>
      </c>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c r="A27" s="409"/>
      <c r="B27" s="410"/>
      <c r="C27" s="410"/>
      <c r="D27" s="410"/>
      <c r="E27" s="410"/>
      <c r="F27" s="410"/>
      <c r="G27" s="411"/>
    </row>
    <row r="28" spans="1:7">
      <c r="A28" s="409"/>
      <c r="B28" s="410"/>
      <c r="C28" s="410"/>
      <c r="D28" s="410"/>
      <c r="E28" s="410"/>
      <c r="F28" s="410"/>
      <c r="G28" s="411"/>
    </row>
    <row r="29" spans="1:7" ht="13.5" thickBot="1">
      <c r="A29" s="412"/>
      <c r="B29" s="413"/>
      <c r="C29" s="413"/>
      <c r="D29" s="413"/>
      <c r="E29" s="413"/>
      <c r="F29" s="413"/>
      <c r="G29" s="414"/>
    </row>
    <row r="30" spans="1:7" ht="13.5" thickTop="1"/>
  </sheetData>
  <mergeCells count="14">
    <mergeCell ref="A21:G21"/>
    <mergeCell ref="A4:G4"/>
    <mergeCell ref="A5:G5"/>
    <mergeCell ref="A6:G6"/>
    <mergeCell ref="A7:G7"/>
    <mergeCell ref="A20:G20"/>
    <mergeCell ref="A28:G28"/>
    <mergeCell ref="A29:G29"/>
    <mergeCell ref="A22:G22"/>
    <mergeCell ref="A23:G23"/>
    <mergeCell ref="A24:G24"/>
    <mergeCell ref="A25:G25"/>
    <mergeCell ref="A26:G26"/>
    <mergeCell ref="A27:G27"/>
  </mergeCells>
  <pageMargins left="0.5" right="0.25" top="0.5" bottom="0.5" header="0.5" footer="0.5"/>
  <pageSetup scale="92"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G28"/>
  <sheetViews>
    <sheetView showGridLines="0" zoomScaleNormal="100" zoomScaleSheetLayoutView="100" workbookViewId="0">
      <selection sqref="A1:XFD1048576"/>
    </sheetView>
  </sheetViews>
  <sheetFormatPr defaultRowHeight="12.75"/>
  <cols>
    <col min="1" max="1" width="37.7109375" style="46" bestFit="1" customWidth="1"/>
    <col min="2" max="2" width="12.42578125" style="46" bestFit="1" customWidth="1"/>
    <col min="3" max="7" width="11.7109375" style="46" customWidth="1"/>
    <col min="8" max="16384" width="9.140625" style="46"/>
  </cols>
  <sheetData>
    <row r="1" spans="1:7" ht="15.75">
      <c r="A1" s="45" t="s">
        <v>0</v>
      </c>
    </row>
    <row r="2" spans="1:7">
      <c r="A2" s="3"/>
    </row>
    <row r="3" spans="1:7" ht="45" customHeight="1" thickBot="1">
      <c r="A3" s="127"/>
      <c r="B3" s="127"/>
      <c r="C3" s="127"/>
      <c r="D3"/>
      <c r="E3" s="127"/>
      <c r="F3" s="127"/>
      <c r="G3" s="127"/>
    </row>
    <row r="4" spans="1:7" ht="18">
      <c r="A4" s="426" t="s">
        <v>1</v>
      </c>
      <c r="B4" s="427"/>
      <c r="C4" s="427"/>
      <c r="D4" s="427"/>
      <c r="E4" s="427"/>
      <c r="F4" s="427"/>
      <c r="G4" s="428"/>
    </row>
    <row r="5" spans="1:7" ht="18.75" thickBot="1">
      <c r="A5" s="429" t="s">
        <v>210</v>
      </c>
      <c r="B5" s="419"/>
      <c r="C5" s="419"/>
      <c r="D5" s="419"/>
      <c r="E5" s="419"/>
      <c r="F5" s="419"/>
      <c r="G5" s="430"/>
    </row>
    <row r="6" spans="1:7" ht="13.5" thickTop="1">
      <c r="A6" s="431" t="s">
        <v>45</v>
      </c>
      <c r="B6" s="422"/>
      <c r="C6" s="422"/>
      <c r="D6" s="422"/>
      <c r="E6" s="422"/>
      <c r="F6" s="422"/>
      <c r="G6" s="432"/>
    </row>
    <row r="7" spans="1:7" ht="13.5" thickBot="1">
      <c r="A7" s="447" t="s">
        <v>46</v>
      </c>
      <c r="B7" s="424"/>
      <c r="C7" s="424"/>
      <c r="D7" s="424"/>
      <c r="E7" s="424"/>
      <c r="F7" s="424"/>
      <c r="G7" s="434"/>
    </row>
    <row r="8" spans="1:7">
      <c r="A8" s="20" t="s">
        <v>7</v>
      </c>
      <c r="B8" s="21" t="s">
        <v>47</v>
      </c>
      <c r="C8" s="21"/>
      <c r="D8" s="21" t="s">
        <v>9</v>
      </c>
      <c r="E8" s="21" t="s">
        <v>48</v>
      </c>
      <c r="F8" s="21"/>
      <c r="G8" s="48"/>
    </row>
    <row r="9" spans="1:7" ht="13.5" thickBot="1">
      <c r="A9" s="28"/>
      <c r="B9" s="29" t="s">
        <v>49</v>
      </c>
      <c r="C9" s="29" t="s">
        <v>17</v>
      </c>
      <c r="D9" s="29" t="s">
        <v>18</v>
      </c>
      <c r="E9" s="29" t="s">
        <v>19</v>
      </c>
      <c r="F9" s="29"/>
      <c r="G9" s="49" t="s">
        <v>20</v>
      </c>
    </row>
    <row r="10" spans="1:7" ht="15">
      <c r="A10" s="50" t="s">
        <v>209</v>
      </c>
      <c r="B10" s="51" t="s">
        <v>51</v>
      </c>
      <c r="C10" s="52">
        <v>47.3</v>
      </c>
      <c r="D10" s="52">
        <v>283.79999999999995</v>
      </c>
      <c r="E10" s="52">
        <v>1135.1999999999998</v>
      </c>
      <c r="F10" s="51"/>
      <c r="G10" s="53">
        <v>500</v>
      </c>
    </row>
    <row r="11" spans="1:7" ht="15">
      <c r="A11" s="54" t="s">
        <v>208</v>
      </c>
      <c r="B11" s="55" t="s">
        <v>53</v>
      </c>
      <c r="C11" s="56">
        <v>49.5</v>
      </c>
      <c r="D11" s="56">
        <v>297</v>
      </c>
      <c r="E11" s="56">
        <v>1188</v>
      </c>
      <c r="F11" s="55"/>
      <c r="G11" s="57">
        <v>500</v>
      </c>
    </row>
    <row r="12" spans="1:7" ht="15">
      <c r="A12" s="54" t="s">
        <v>207</v>
      </c>
      <c r="B12" s="55" t="s">
        <v>55</v>
      </c>
      <c r="C12" s="56">
        <v>52.8</v>
      </c>
      <c r="D12" s="56">
        <v>316.79999999999995</v>
      </c>
      <c r="E12" s="56">
        <v>1267.1999999999998</v>
      </c>
      <c r="F12" s="55"/>
      <c r="G12" s="57">
        <v>500</v>
      </c>
    </row>
    <row r="13" spans="1:7" ht="15">
      <c r="A13" s="54" t="s">
        <v>206</v>
      </c>
      <c r="B13" s="55" t="s">
        <v>57</v>
      </c>
      <c r="C13" s="56">
        <v>58.3</v>
      </c>
      <c r="D13" s="56">
        <v>349.79999999999995</v>
      </c>
      <c r="E13" s="56">
        <v>1399.1999999999998</v>
      </c>
      <c r="F13" s="55"/>
      <c r="G13" s="57">
        <v>500</v>
      </c>
    </row>
    <row r="14" spans="1:7" ht="15">
      <c r="A14" s="58" t="s">
        <v>205</v>
      </c>
      <c r="B14" s="59" t="s">
        <v>156</v>
      </c>
      <c r="C14" s="56">
        <v>64.900000000000006</v>
      </c>
      <c r="D14" s="56">
        <v>389.40000000000003</v>
      </c>
      <c r="E14" s="56">
        <v>1557.6000000000001</v>
      </c>
      <c r="F14" s="55"/>
      <c r="G14" s="57">
        <v>500</v>
      </c>
    </row>
    <row r="15" spans="1:7" ht="15">
      <c r="A15" s="54" t="s">
        <v>204</v>
      </c>
      <c r="B15" s="59" t="s">
        <v>74</v>
      </c>
      <c r="C15" s="56">
        <v>86.9</v>
      </c>
      <c r="D15" s="56">
        <v>521.40000000000009</v>
      </c>
      <c r="E15" s="56">
        <v>2085.6000000000004</v>
      </c>
      <c r="F15" s="55"/>
      <c r="G15" s="57">
        <v>500</v>
      </c>
    </row>
    <row r="16" spans="1:7" ht="15.75" thickBot="1">
      <c r="A16" s="60" t="s">
        <v>203</v>
      </c>
      <c r="B16" s="61" t="s">
        <v>163</v>
      </c>
      <c r="C16" s="187">
        <v>95.7</v>
      </c>
      <c r="D16" s="187">
        <v>574.20000000000005</v>
      </c>
      <c r="E16" s="187">
        <v>2296.8000000000002</v>
      </c>
      <c r="F16" s="76"/>
      <c r="G16" s="75">
        <v>500</v>
      </c>
    </row>
    <row r="17" spans="1:7" ht="13.5" thickBot="1">
      <c r="A17" s="64" t="s">
        <v>62</v>
      </c>
      <c r="B17" s="65"/>
      <c r="C17" s="65"/>
      <c r="D17" s="65"/>
      <c r="E17" s="65"/>
      <c r="F17" s="65"/>
      <c r="G17" s="66"/>
    </row>
    <row r="18" spans="1:7" ht="13.5" thickTop="1">
      <c r="A18" s="425" t="s">
        <v>63</v>
      </c>
      <c r="B18" s="422"/>
      <c r="C18" s="422"/>
      <c r="D18" s="422"/>
      <c r="E18" s="422"/>
      <c r="F18" s="422"/>
      <c r="G18" s="423"/>
    </row>
    <row r="19" spans="1:7">
      <c r="A19" s="409" t="s">
        <v>64</v>
      </c>
      <c r="B19" s="410"/>
      <c r="C19" s="410"/>
      <c r="D19" s="410"/>
      <c r="E19" s="410"/>
      <c r="F19" s="410"/>
      <c r="G19" s="411"/>
    </row>
    <row r="20" spans="1:7">
      <c r="A20" s="409" t="s">
        <v>65</v>
      </c>
      <c r="B20" s="410"/>
      <c r="C20" s="410"/>
      <c r="D20" s="410"/>
      <c r="E20" s="410"/>
      <c r="F20" s="410"/>
      <c r="G20" s="411"/>
    </row>
    <row r="21" spans="1:7">
      <c r="A21" s="409"/>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ht="13.5" thickBot="1">
      <c r="A27" s="412"/>
      <c r="B27" s="413"/>
      <c r="C27" s="413"/>
      <c r="D27" s="413"/>
      <c r="E27" s="413"/>
      <c r="F27" s="413"/>
      <c r="G27" s="414"/>
    </row>
    <row r="28" spans="1:7" ht="13.5" thickTop="1"/>
  </sheetData>
  <mergeCells count="14">
    <mergeCell ref="A19:G19"/>
    <mergeCell ref="A26:G26"/>
    <mergeCell ref="A27:G27"/>
    <mergeCell ref="A20:G20"/>
    <mergeCell ref="A21:G21"/>
    <mergeCell ref="A22:G22"/>
    <mergeCell ref="A23:G23"/>
    <mergeCell ref="A24:G24"/>
    <mergeCell ref="A25:G25"/>
    <mergeCell ref="A4:G4"/>
    <mergeCell ref="A5:G5"/>
    <mergeCell ref="A6:G6"/>
    <mergeCell ref="A7:G7"/>
    <mergeCell ref="A18:G18"/>
  </mergeCells>
  <pageMargins left="0.5" right="0.25" top="0.5" bottom="0.5" header="0.5" footer="0.5"/>
  <pageSetup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62"/>
  <sheetViews>
    <sheetView zoomScale="85" zoomScaleNormal="85" zoomScalePageLayoutView="150" workbookViewId="0">
      <selection sqref="A1:XFD1048576"/>
    </sheetView>
  </sheetViews>
  <sheetFormatPr defaultColWidth="0" defaultRowHeight="0" customHeight="1" zeroHeight="1"/>
  <cols>
    <col min="1" max="1" width="14.42578125" style="362" customWidth="1"/>
    <col min="2" max="2" width="35.7109375" style="362" bestFit="1" customWidth="1"/>
    <col min="3" max="9" width="10.28515625" style="362" customWidth="1"/>
    <col min="10" max="10" width="9.140625" style="362" customWidth="1"/>
    <col min="11" max="253" width="9.140625" style="362" hidden="1" customWidth="1"/>
    <col min="254" max="16384" width="15.140625" style="362" hidden="1"/>
  </cols>
  <sheetData>
    <row r="1" spans="1:17" ht="20.25">
      <c r="A1" s="489" t="s">
        <v>362</v>
      </c>
      <c r="B1" s="490"/>
      <c r="C1" s="490"/>
      <c r="D1" s="490"/>
      <c r="E1" s="490"/>
      <c r="F1" s="490"/>
      <c r="G1" s="490"/>
      <c r="H1" s="490"/>
      <c r="I1" s="491"/>
      <c r="J1" s="361"/>
      <c r="K1" s="361"/>
      <c r="L1" s="361"/>
      <c r="M1" s="361"/>
      <c r="N1" s="361"/>
    </row>
    <row r="2" spans="1:17" ht="21" thickBot="1">
      <c r="A2" s="492" t="s">
        <v>402</v>
      </c>
      <c r="B2" s="493"/>
      <c r="C2" s="493"/>
      <c r="D2" s="493"/>
      <c r="E2" s="493"/>
      <c r="F2" s="493"/>
      <c r="G2" s="493"/>
      <c r="H2" s="493"/>
      <c r="I2" s="494"/>
      <c r="J2" s="361"/>
      <c r="K2" s="361"/>
      <c r="L2" s="361"/>
      <c r="M2" s="361"/>
      <c r="N2" s="361"/>
    </row>
    <row r="3" spans="1:17" ht="12.75">
      <c r="A3" s="363" t="s">
        <v>403</v>
      </c>
      <c r="B3" s="364"/>
      <c r="C3" s="365"/>
      <c r="D3" s="365"/>
      <c r="E3" s="365"/>
      <c r="F3" s="365"/>
      <c r="G3" s="365"/>
      <c r="H3" s="366"/>
      <c r="I3" s="367"/>
      <c r="J3" s="361"/>
      <c r="K3" s="361"/>
      <c r="L3" s="361"/>
      <c r="M3" s="361"/>
      <c r="N3" s="361"/>
    </row>
    <row r="4" spans="1:17" ht="12.75">
      <c r="A4" s="368" t="s">
        <v>404</v>
      </c>
      <c r="B4" s="369"/>
      <c r="C4" s="370"/>
      <c r="D4" s="370"/>
      <c r="E4" s="370"/>
      <c r="F4" s="370"/>
      <c r="G4" s="370"/>
      <c r="H4" s="371"/>
      <c r="I4" s="372"/>
      <c r="J4" s="361"/>
      <c r="K4" s="361"/>
      <c r="L4" s="361"/>
      <c r="M4" s="361"/>
      <c r="N4" s="361"/>
      <c r="O4" s="361"/>
      <c r="P4" s="361"/>
      <c r="Q4" s="361"/>
    </row>
    <row r="5" spans="1:17" ht="13.5" thickBot="1">
      <c r="A5" s="373" t="s">
        <v>405</v>
      </c>
      <c r="B5" s="374"/>
      <c r="C5" s="375"/>
      <c r="D5" s="375"/>
      <c r="E5" s="375"/>
      <c r="F5" s="375"/>
      <c r="G5" s="375"/>
      <c r="H5" s="376"/>
      <c r="I5" s="377"/>
      <c r="J5" s="361"/>
      <c r="K5" s="361"/>
      <c r="L5" s="361"/>
      <c r="M5" s="361"/>
      <c r="N5" s="361"/>
      <c r="O5" s="361"/>
      <c r="P5" s="361"/>
      <c r="Q5" s="361"/>
    </row>
    <row r="6" spans="1:17" ht="12.75" customHeight="1">
      <c r="A6" s="481" t="s">
        <v>368</v>
      </c>
      <c r="B6" s="483" t="s">
        <v>7</v>
      </c>
      <c r="C6" s="378" t="s">
        <v>369</v>
      </c>
      <c r="D6" s="378" t="s">
        <v>370</v>
      </c>
      <c r="E6" s="379" t="s">
        <v>371</v>
      </c>
      <c r="F6" s="380" t="s">
        <v>372</v>
      </c>
      <c r="G6" s="381" t="s">
        <v>373</v>
      </c>
      <c r="H6" s="485" t="s">
        <v>374</v>
      </c>
      <c r="I6" s="487" t="s">
        <v>375</v>
      </c>
      <c r="J6" s="361"/>
      <c r="K6" s="361"/>
      <c r="L6" s="361"/>
      <c r="M6" s="361"/>
      <c r="N6" s="361"/>
      <c r="O6" s="361"/>
      <c r="P6" s="361"/>
    </row>
    <row r="7" spans="1:17" ht="13.5" thickBot="1">
      <c r="A7" s="482"/>
      <c r="B7" s="484"/>
      <c r="C7" s="382" t="s">
        <v>376</v>
      </c>
      <c r="D7" s="382" t="s">
        <v>377</v>
      </c>
      <c r="E7" s="383" t="s">
        <v>377</v>
      </c>
      <c r="F7" s="384" t="s">
        <v>377</v>
      </c>
      <c r="G7" s="384" t="s">
        <v>377</v>
      </c>
      <c r="H7" s="486"/>
      <c r="I7" s="488"/>
      <c r="J7" s="385"/>
      <c r="K7" s="385"/>
      <c r="L7" s="385"/>
      <c r="M7" s="385"/>
      <c r="N7" s="361"/>
      <c r="O7" s="361"/>
      <c r="P7" s="361"/>
    </row>
    <row r="8" spans="1:17" s="385" customFormat="1" ht="12.75">
      <c r="A8" s="386" t="s">
        <v>30</v>
      </c>
      <c r="B8" s="387" t="s">
        <v>406</v>
      </c>
      <c r="C8" s="388">
        <v>39</v>
      </c>
      <c r="D8" s="389">
        <v>39</v>
      </c>
      <c r="E8" s="390">
        <v>36</v>
      </c>
      <c r="F8" s="390">
        <v>33</v>
      </c>
      <c r="G8" s="390">
        <v>31.5</v>
      </c>
      <c r="H8" s="391" t="s">
        <v>379</v>
      </c>
      <c r="I8" s="392">
        <v>1800</v>
      </c>
    </row>
    <row r="9" spans="1:17" s="385" customFormat="1" ht="12.75">
      <c r="A9" s="386" t="s">
        <v>407</v>
      </c>
      <c r="B9" s="387" t="s">
        <v>408</v>
      </c>
      <c r="C9" s="388">
        <v>46.5</v>
      </c>
      <c r="D9" s="389">
        <v>46.5</v>
      </c>
      <c r="E9" s="390">
        <v>43.5</v>
      </c>
      <c r="F9" s="390">
        <v>39</v>
      </c>
      <c r="G9" s="390">
        <v>37</v>
      </c>
      <c r="H9" s="391" t="s">
        <v>379</v>
      </c>
      <c r="I9" s="392">
        <v>1900</v>
      </c>
    </row>
    <row r="10" spans="1:17" s="385" customFormat="1" ht="12.75">
      <c r="A10" s="386" t="s">
        <v>409</v>
      </c>
      <c r="B10" s="387" t="s">
        <v>410</v>
      </c>
      <c r="C10" s="388">
        <v>51</v>
      </c>
      <c r="D10" s="389">
        <v>51</v>
      </c>
      <c r="E10" s="390">
        <v>48</v>
      </c>
      <c r="F10" s="390">
        <v>43.5</v>
      </c>
      <c r="G10" s="390">
        <v>42</v>
      </c>
      <c r="H10" s="391" t="s">
        <v>379</v>
      </c>
      <c r="I10" s="392">
        <v>1900</v>
      </c>
    </row>
    <row r="11" spans="1:17" s="385" customFormat="1" ht="12.75">
      <c r="A11" s="386" t="s">
        <v>276</v>
      </c>
      <c r="B11" s="387" t="s">
        <v>411</v>
      </c>
      <c r="C11" s="388">
        <v>45</v>
      </c>
      <c r="D11" s="389">
        <v>45</v>
      </c>
      <c r="E11" s="390">
        <v>42</v>
      </c>
      <c r="F11" s="390">
        <v>39</v>
      </c>
      <c r="G11" s="390">
        <v>37.5</v>
      </c>
      <c r="H11" s="391" t="s">
        <v>379</v>
      </c>
      <c r="I11" s="392">
        <v>1900</v>
      </c>
    </row>
    <row r="12" spans="1:17" s="385" customFormat="1" ht="12.75">
      <c r="A12" s="386" t="s">
        <v>382</v>
      </c>
      <c r="B12" s="387" t="s">
        <v>412</v>
      </c>
      <c r="C12" s="388">
        <v>28</v>
      </c>
      <c r="D12" s="389">
        <v>28</v>
      </c>
      <c r="E12" s="390">
        <v>25</v>
      </c>
      <c r="F12" s="390">
        <v>22</v>
      </c>
      <c r="G12" s="390">
        <v>20</v>
      </c>
      <c r="H12" s="391" t="s">
        <v>379</v>
      </c>
      <c r="I12" s="392">
        <v>1500</v>
      </c>
    </row>
    <row r="13" spans="1:17" s="385" customFormat="1" ht="12.75">
      <c r="A13" s="386" t="s">
        <v>384</v>
      </c>
      <c r="B13" s="387" t="s">
        <v>413</v>
      </c>
      <c r="C13" s="388">
        <v>43.5</v>
      </c>
      <c r="D13" s="389">
        <v>43.5</v>
      </c>
      <c r="E13" s="390">
        <v>40.5</v>
      </c>
      <c r="F13" s="390">
        <v>37.5</v>
      </c>
      <c r="G13" s="390">
        <v>36</v>
      </c>
      <c r="H13" s="391" t="s">
        <v>379</v>
      </c>
      <c r="I13" s="392">
        <v>1800</v>
      </c>
    </row>
    <row r="14" spans="1:17" s="385" customFormat="1" ht="12.75">
      <c r="A14" s="386" t="s">
        <v>347</v>
      </c>
      <c r="B14" s="387" t="s">
        <v>414</v>
      </c>
      <c r="C14" s="388">
        <v>30</v>
      </c>
      <c r="D14" s="389">
        <v>30</v>
      </c>
      <c r="E14" s="390">
        <v>27</v>
      </c>
      <c r="F14" s="390">
        <v>24</v>
      </c>
      <c r="G14" s="390">
        <v>22.5</v>
      </c>
      <c r="H14" s="391" t="s">
        <v>379</v>
      </c>
      <c r="I14" s="392">
        <v>1500</v>
      </c>
    </row>
    <row r="15" spans="1:17" s="385" customFormat="1" ht="12.75">
      <c r="A15" s="386" t="s">
        <v>415</v>
      </c>
      <c r="B15" s="387" t="s">
        <v>416</v>
      </c>
      <c r="C15" s="388">
        <v>44</v>
      </c>
      <c r="D15" s="389">
        <v>44</v>
      </c>
      <c r="E15" s="390">
        <v>40.5</v>
      </c>
      <c r="F15" s="390">
        <v>36</v>
      </c>
      <c r="G15" s="390">
        <v>34.5</v>
      </c>
      <c r="H15" s="391" t="s">
        <v>379</v>
      </c>
      <c r="I15" s="392">
        <v>2500</v>
      </c>
    </row>
    <row r="16" spans="1:17" s="385" customFormat="1" ht="12.75">
      <c r="A16" s="386" t="s">
        <v>417</v>
      </c>
      <c r="B16" s="387" t="s">
        <v>418</v>
      </c>
      <c r="C16" s="388">
        <v>25</v>
      </c>
      <c r="D16" s="389">
        <v>25</v>
      </c>
      <c r="E16" s="390">
        <v>22</v>
      </c>
      <c r="F16" s="390">
        <v>19</v>
      </c>
      <c r="G16" s="390">
        <v>17.5</v>
      </c>
      <c r="H16" s="391" t="s">
        <v>379</v>
      </c>
      <c r="I16" s="392">
        <v>1500</v>
      </c>
    </row>
    <row r="17" spans="1:17" s="385" customFormat="1" ht="12.75">
      <c r="A17" s="386" t="s">
        <v>419</v>
      </c>
      <c r="B17" s="387" t="s">
        <v>420</v>
      </c>
      <c r="C17" s="388">
        <v>74</v>
      </c>
      <c r="D17" s="389">
        <v>74</v>
      </c>
      <c r="E17" s="390">
        <v>68</v>
      </c>
      <c r="F17" s="390">
        <v>61</v>
      </c>
      <c r="G17" s="390">
        <v>56</v>
      </c>
      <c r="H17" s="391" t="s">
        <v>379</v>
      </c>
      <c r="I17" s="392">
        <v>2500</v>
      </c>
    </row>
    <row r="18" spans="1:17" s="385" customFormat="1" ht="12.75">
      <c r="A18" s="386" t="s">
        <v>272</v>
      </c>
      <c r="B18" s="387" t="s">
        <v>421</v>
      </c>
      <c r="C18" s="388">
        <v>66</v>
      </c>
      <c r="D18" s="389">
        <v>66</v>
      </c>
      <c r="E18" s="390">
        <v>61.5</v>
      </c>
      <c r="F18" s="390">
        <v>55</v>
      </c>
      <c r="G18" s="390">
        <v>51</v>
      </c>
      <c r="H18" s="391" t="s">
        <v>379</v>
      </c>
      <c r="I18" s="392">
        <v>2500</v>
      </c>
    </row>
    <row r="19" spans="1:17" s="385" customFormat="1" ht="12.75">
      <c r="A19" s="386" t="s">
        <v>163</v>
      </c>
      <c r="B19" s="387" t="s">
        <v>422</v>
      </c>
      <c r="C19" s="388">
        <v>67</v>
      </c>
      <c r="D19" s="389">
        <v>67</v>
      </c>
      <c r="E19" s="390">
        <v>62</v>
      </c>
      <c r="F19" s="390">
        <v>55.5</v>
      </c>
      <c r="G19" s="390">
        <v>52</v>
      </c>
      <c r="H19" s="391" t="s">
        <v>379</v>
      </c>
      <c r="I19" s="392">
        <v>2500</v>
      </c>
    </row>
    <row r="20" spans="1:17" s="393" customFormat="1" ht="12.75">
      <c r="A20" s="361"/>
      <c r="B20" s="361"/>
      <c r="C20" s="361"/>
      <c r="D20" s="361"/>
      <c r="E20" s="361"/>
      <c r="F20" s="361"/>
      <c r="G20" s="361"/>
    </row>
    <row r="21" spans="1:17" ht="13.5" thickBot="1">
      <c r="A21" s="373" t="s">
        <v>423</v>
      </c>
      <c r="B21" s="374"/>
      <c r="C21" s="375"/>
      <c r="D21" s="375"/>
      <c r="E21" s="375"/>
      <c r="F21" s="375"/>
      <c r="G21" s="375"/>
      <c r="H21" s="376"/>
      <c r="I21" s="377"/>
      <c r="J21" s="361"/>
      <c r="K21" s="361"/>
      <c r="L21" s="361"/>
      <c r="M21" s="361"/>
      <c r="N21" s="361"/>
      <c r="O21" s="361"/>
      <c r="P21" s="361"/>
      <c r="Q21" s="361"/>
    </row>
    <row r="22" spans="1:17" ht="12.75" customHeight="1">
      <c r="A22" s="481" t="s">
        <v>368</v>
      </c>
      <c r="B22" s="483" t="s">
        <v>7</v>
      </c>
      <c r="C22" s="378" t="s">
        <v>369</v>
      </c>
      <c r="D22" s="378" t="s">
        <v>370</v>
      </c>
      <c r="E22" s="379" t="s">
        <v>371</v>
      </c>
      <c r="F22" s="380" t="s">
        <v>372</v>
      </c>
      <c r="G22" s="381" t="s">
        <v>373</v>
      </c>
      <c r="H22" s="485" t="s">
        <v>374</v>
      </c>
      <c r="I22" s="487" t="s">
        <v>375</v>
      </c>
      <c r="J22" s="361"/>
      <c r="K22" s="361"/>
      <c r="L22" s="361"/>
      <c r="M22" s="361"/>
      <c r="N22" s="361"/>
      <c r="O22" s="361"/>
      <c r="P22" s="361"/>
    </row>
    <row r="23" spans="1:17" ht="13.5" thickBot="1">
      <c r="A23" s="482"/>
      <c r="B23" s="484"/>
      <c r="C23" s="382" t="s">
        <v>376</v>
      </c>
      <c r="D23" s="382" t="s">
        <v>377</v>
      </c>
      <c r="E23" s="383" t="s">
        <v>377</v>
      </c>
      <c r="F23" s="384" t="s">
        <v>377</v>
      </c>
      <c r="G23" s="384" t="s">
        <v>377</v>
      </c>
      <c r="H23" s="486"/>
      <c r="I23" s="488"/>
      <c r="J23" s="385"/>
      <c r="K23" s="385"/>
      <c r="L23" s="385"/>
      <c r="M23" s="385"/>
      <c r="N23" s="361"/>
      <c r="O23" s="361"/>
      <c r="P23" s="361"/>
    </row>
    <row r="24" spans="1:17" s="385" customFormat="1" ht="12.75">
      <c r="A24" s="386" t="s">
        <v>30</v>
      </c>
      <c r="B24" s="387" t="s">
        <v>406</v>
      </c>
      <c r="C24" s="388">
        <v>51</v>
      </c>
      <c r="D24" s="389">
        <v>51</v>
      </c>
      <c r="E24" s="390">
        <v>47.5</v>
      </c>
      <c r="F24" s="390">
        <v>41.5</v>
      </c>
      <c r="G24" s="390">
        <v>39.5</v>
      </c>
      <c r="H24" s="391" t="s">
        <v>379</v>
      </c>
      <c r="I24" s="392">
        <v>1800</v>
      </c>
    </row>
    <row r="25" spans="1:17" s="385" customFormat="1" ht="12.75">
      <c r="A25" s="386" t="s">
        <v>407</v>
      </c>
      <c r="B25" s="387" t="s">
        <v>408</v>
      </c>
      <c r="C25" s="388">
        <v>61</v>
      </c>
      <c r="D25" s="389">
        <v>61</v>
      </c>
      <c r="E25" s="390">
        <v>56</v>
      </c>
      <c r="F25" s="390">
        <v>49</v>
      </c>
      <c r="G25" s="390">
        <v>46.5</v>
      </c>
      <c r="H25" s="391" t="s">
        <v>379</v>
      </c>
      <c r="I25" s="392">
        <v>1900</v>
      </c>
    </row>
    <row r="26" spans="1:17" s="385" customFormat="1" ht="12.75">
      <c r="A26" s="386" t="s">
        <v>409</v>
      </c>
      <c r="B26" s="387" t="s">
        <v>410</v>
      </c>
      <c r="C26" s="388">
        <v>65</v>
      </c>
      <c r="D26" s="389">
        <v>65</v>
      </c>
      <c r="E26" s="390">
        <v>61</v>
      </c>
      <c r="F26" s="390">
        <v>53.5</v>
      </c>
      <c r="G26" s="390">
        <v>51</v>
      </c>
      <c r="H26" s="391" t="s">
        <v>379</v>
      </c>
      <c r="I26" s="392">
        <v>1900</v>
      </c>
    </row>
    <row r="27" spans="1:17" s="385" customFormat="1" ht="12.75">
      <c r="A27" s="386" t="s">
        <v>276</v>
      </c>
      <c r="B27" s="387" t="s">
        <v>411</v>
      </c>
      <c r="C27" s="388">
        <v>55.5</v>
      </c>
      <c r="D27" s="389">
        <v>55.5</v>
      </c>
      <c r="E27" s="390">
        <v>51</v>
      </c>
      <c r="F27" s="390">
        <v>45</v>
      </c>
      <c r="G27" s="390">
        <v>43</v>
      </c>
      <c r="H27" s="391" t="s">
        <v>379</v>
      </c>
      <c r="I27" s="392">
        <v>1900</v>
      </c>
    </row>
    <row r="28" spans="1:17" s="385" customFormat="1" ht="12.75">
      <c r="A28" s="386" t="s">
        <v>382</v>
      </c>
      <c r="B28" s="387" t="s">
        <v>412</v>
      </c>
      <c r="C28" s="388">
        <v>39</v>
      </c>
      <c r="D28" s="389">
        <v>39</v>
      </c>
      <c r="E28" s="390">
        <v>35</v>
      </c>
      <c r="F28" s="390">
        <v>31</v>
      </c>
      <c r="G28" s="390">
        <v>30</v>
      </c>
      <c r="H28" s="391" t="s">
        <v>379</v>
      </c>
      <c r="I28" s="392">
        <v>1500</v>
      </c>
    </row>
    <row r="29" spans="1:17" s="385" customFormat="1" ht="12.75">
      <c r="A29" s="386" t="s">
        <v>384</v>
      </c>
      <c r="B29" s="387" t="s">
        <v>413</v>
      </c>
      <c r="C29" s="388">
        <v>55</v>
      </c>
      <c r="D29" s="389">
        <v>55</v>
      </c>
      <c r="E29" s="390">
        <v>50</v>
      </c>
      <c r="F29" s="390">
        <v>44</v>
      </c>
      <c r="G29" s="390">
        <v>41</v>
      </c>
      <c r="H29" s="391" t="s">
        <v>379</v>
      </c>
      <c r="I29" s="392">
        <v>1800</v>
      </c>
    </row>
    <row r="30" spans="1:17" s="385" customFormat="1" ht="12.75">
      <c r="A30" s="386" t="s">
        <v>347</v>
      </c>
      <c r="B30" s="387" t="s">
        <v>414</v>
      </c>
      <c r="C30" s="388">
        <v>42</v>
      </c>
      <c r="D30" s="389">
        <v>42</v>
      </c>
      <c r="E30" s="390">
        <v>38</v>
      </c>
      <c r="F30" s="390">
        <v>34</v>
      </c>
      <c r="G30" s="390">
        <v>33</v>
      </c>
      <c r="H30" s="391" t="s">
        <v>379</v>
      </c>
      <c r="I30" s="392">
        <v>1500</v>
      </c>
    </row>
    <row r="31" spans="1:17" s="385" customFormat="1" ht="12.75">
      <c r="A31" s="386" t="s">
        <v>415</v>
      </c>
      <c r="B31" s="387" t="s">
        <v>416</v>
      </c>
      <c r="C31" s="388">
        <v>59.5</v>
      </c>
      <c r="D31" s="389">
        <v>59.5</v>
      </c>
      <c r="E31" s="390">
        <v>55</v>
      </c>
      <c r="F31" s="390">
        <v>47.5</v>
      </c>
      <c r="G31" s="390">
        <v>45</v>
      </c>
      <c r="H31" s="391" t="s">
        <v>379</v>
      </c>
      <c r="I31" s="392">
        <v>2500</v>
      </c>
    </row>
    <row r="32" spans="1:17" s="385" customFormat="1" ht="12.75">
      <c r="A32" s="386" t="s">
        <v>417</v>
      </c>
      <c r="B32" s="387" t="s">
        <v>418</v>
      </c>
      <c r="C32" s="388">
        <v>36</v>
      </c>
      <c r="D32" s="389">
        <v>36</v>
      </c>
      <c r="E32" s="390">
        <v>32</v>
      </c>
      <c r="F32" s="390">
        <v>28</v>
      </c>
      <c r="G32" s="390">
        <v>27</v>
      </c>
      <c r="H32" s="391" t="s">
        <v>379</v>
      </c>
      <c r="I32" s="392">
        <v>1500</v>
      </c>
    </row>
    <row r="33" spans="1:9" s="385" customFormat="1" ht="12.75">
      <c r="A33" s="386" t="s">
        <v>419</v>
      </c>
      <c r="B33" s="387" t="s">
        <v>421</v>
      </c>
      <c r="C33" s="388">
        <v>83</v>
      </c>
      <c r="D33" s="389">
        <v>83</v>
      </c>
      <c r="E33" s="390">
        <v>77</v>
      </c>
      <c r="F33" s="390">
        <v>69</v>
      </c>
      <c r="G33" s="390">
        <v>64.5</v>
      </c>
      <c r="H33" s="391" t="s">
        <v>379</v>
      </c>
      <c r="I33" s="392">
        <v>2500</v>
      </c>
    </row>
    <row r="34" spans="1:9" s="385" customFormat="1" ht="12.75">
      <c r="A34" s="386" t="s">
        <v>272</v>
      </c>
      <c r="B34" s="387" t="s">
        <v>424</v>
      </c>
      <c r="C34" s="388">
        <v>72</v>
      </c>
      <c r="D34" s="389">
        <v>72</v>
      </c>
      <c r="E34" s="390">
        <v>66</v>
      </c>
      <c r="F34" s="390">
        <v>59</v>
      </c>
      <c r="G34" s="390">
        <v>55.5</v>
      </c>
      <c r="H34" s="391" t="s">
        <v>379</v>
      </c>
      <c r="I34" s="392">
        <v>2500</v>
      </c>
    </row>
    <row r="35" spans="1:9" s="385" customFormat="1" ht="12.75">
      <c r="A35" s="386" t="s">
        <v>163</v>
      </c>
      <c r="B35" s="387" t="s">
        <v>422</v>
      </c>
      <c r="C35" s="388">
        <v>84</v>
      </c>
      <c r="D35" s="389">
        <v>84</v>
      </c>
      <c r="E35" s="390">
        <v>79</v>
      </c>
      <c r="F35" s="390">
        <v>71.5</v>
      </c>
      <c r="G35" s="390">
        <v>67</v>
      </c>
      <c r="H35" s="391" t="s">
        <v>379</v>
      </c>
      <c r="I35" s="392">
        <v>2500</v>
      </c>
    </row>
    <row r="36" spans="1:9" s="393" customFormat="1" ht="12.75">
      <c r="A36" s="361"/>
      <c r="B36" s="361"/>
      <c r="C36" s="361"/>
      <c r="D36" s="361"/>
      <c r="E36" s="361"/>
      <c r="F36" s="361"/>
      <c r="G36" s="361"/>
    </row>
    <row r="37" spans="1:9" s="393" customFormat="1" ht="12.75">
      <c r="A37" s="394" t="s">
        <v>116</v>
      </c>
      <c r="B37" s="394"/>
      <c r="C37" s="394"/>
      <c r="D37" s="394"/>
      <c r="E37" s="361"/>
      <c r="F37" s="361"/>
      <c r="G37" s="395" t="s">
        <v>399</v>
      </c>
    </row>
    <row r="38" spans="1:9" s="393" customFormat="1" ht="12.75">
      <c r="A38" s="394" t="s">
        <v>400</v>
      </c>
      <c r="B38" s="394"/>
      <c r="C38" s="394"/>
      <c r="D38" s="394"/>
      <c r="E38" s="361"/>
      <c r="F38" s="361"/>
      <c r="G38" s="361"/>
    </row>
    <row r="39" spans="1:9" s="393" customFormat="1" ht="12.75">
      <c r="A39" s="394" t="s">
        <v>41</v>
      </c>
      <c r="B39" s="394"/>
      <c r="C39" s="394"/>
      <c r="D39" s="394"/>
      <c r="E39" s="361"/>
      <c r="F39" s="361"/>
      <c r="G39" s="361"/>
    </row>
    <row r="40" spans="1:9" s="393" customFormat="1" ht="12.75">
      <c r="A40" s="394" t="s">
        <v>401</v>
      </c>
      <c r="B40" s="394"/>
      <c r="C40" s="394"/>
      <c r="D40" s="394"/>
      <c r="E40" s="361"/>
      <c r="F40" s="361"/>
      <c r="G40" s="361"/>
    </row>
    <row r="41" spans="1:9" s="393" customFormat="1" ht="12.75">
      <c r="A41" s="361"/>
      <c r="B41" s="361"/>
      <c r="C41" s="361"/>
      <c r="D41" s="361"/>
      <c r="E41" s="361"/>
      <c r="F41" s="361"/>
      <c r="G41" s="361"/>
    </row>
    <row r="42" spans="1:9" s="393" customFormat="1" ht="12.75" hidden="1">
      <c r="A42" s="361"/>
      <c r="B42" s="361"/>
      <c r="C42" s="361"/>
      <c r="D42" s="361"/>
      <c r="E42" s="361"/>
      <c r="F42" s="361"/>
      <c r="G42" s="361"/>
    </row>
    <row r="43" spans="1:9" s="393" customFormat="1" ht="12.75" hidden="1">
      <c r="A43" s="361"/>
      <c r="B43" s="361"/>
      <c r="C43" s="361"/>
      <c r="D43" s="361"/>
      <c r="E43" s="361"/>
      <c r="F43" s="361"/>
      <c r="G43" s="361"/>
    </row>
    <row r="44" spans="1:9" s="393" customFormat="1" ht="12.75" hidden="1">
      <c r="A44" s="361"/>
      <c r="B44" s="361"/>
      <c r="C44" s="361"/>
      <c r="D44" s="361"/>
      <c r="E44" s="361"/>
      <c r="F44" s="361"/>
      <c r="G44" s="361"/>
    </row>
    <row r="45" spans="1:9" s="393" customFormat="1" ht="12.75" hidden="1">
      <c r="A45" s="361"/>
      <c r="B45" s="361"/>
      <c r="C45" s="361"/>
      <c r="D45" s="361"/>
      <c r="E45" s="361"/>
      <c r="F45" s="361"/>
      <c r="G45" s="361"/>
    </row>
    <row r="46" spans="1:9" s="393" customFormat="1" ht="12.75" hidden="1">
      <c r="A46" s="361"/>
      <c r="B46" s="361"/>
      <c r="C46" s="361"/>
      <c r="D46" s="361"/>
      <c r="E46" s="361"/>
      <c r="F46" s="361"/>
      <c r="G46" s="361"/>
    </row>
    <row r="47" spans="1:9" s="393" customFormat="1" ht="12.75" hidden="1">
      <c r="A47" s="361"/>
      <c r="B47" s="361"/>
      <c r="C47" s="361"/>
      <c r="D47" s="361"/>
      <c r="E47" s="361"/>
      <c r="F47" s="361"/>
      <c r="G47" s="361"/>
    </row>
    <row r="48" spans="1:9" s="393" customFormat="1" ht="12.75" hidden="1">
      <c r="A48" s="361"/>
      <c r="B48" s="361"/>
      <c r="C48" s="361"/>
      <c r="D48" s="361"/>
      <c r="E48" s="361"/>
      <c r="F48" s="361"/>
      <c r="G48" s="361"/>
    </row>
    <row r="49" spans="1:15" s="393" customFormat="1" ht="12.75" hidden="1">
      <c r="A49" s="361"/>
      <c r="B49" s="361"/>
      <c r="C49" s="361"/>
      <c r="D49" s="361"/>
      <c r="E49" s="361"/>
      <c r="F49" s="361"/>
      <c r="G49" s="361"/>
      <c r="H49" s="361"/>
      <c r="I49" s="361"/>
      <c r="J49" s="361"/>
      <c r="K49" s="361"/>
      <c r="L49" s="361"/>
      <c r="M49" s="361"/>
      <c r="N49" s="361"/>
    </row>
    <row r="50" spans="1:15" s="393" customFormat="1" ht="12.75" hidden="1">
      <c r="A50" s="361"/>
      <c r="B50" s="361"/>
      <c r="C50" s="361"/>
      <c r="D50" s="361"/>
      <c r="E50" s="361"/>
      <c r="F50" s="361"/>
      <c r="G50" s="361"/>
      <c r="H50" s="361"/>
      <c r="I50" s="361"/>
      <c r="J50" s="361"/>
      <c r="K50" s="361"/>
      <c r="L50" s="361"/>
      <c r="M50" s="361"/>
      <c r="N50" s="361"/>
    </row>
    <row r="51" spans="1:15" s="393" customFormat="1" ht="12.75" hidden="1">
      <c r="A51" s="361"/>
      <c r="B51" s="361"/>
      <c r="C51" s="361"/>
      <c r="D51" s="361"/>
      <c r="E51" s="361"/>
      <c r="F51" s="361"/>
      <c r="G51" s="361"/>
      <c r="H51" s="361"/>
      <c r="I51" s="361"/>
      <c r="J51" s="361"/>
      <c r="K51" s="361"/>
      <c r="L51" s="361"/>
      <c r="M51" s="361"/>
      <c r="N51" s="361"/>
    </row>
    <row r="52" spans="1:15" ht="12.75" hidden="1">
      <c r="A52" s="361"/>
      <c r="B52" s="361"/>
      <c r="C52" s="361"/>
      <c r="D52" s="361"/>
      <c r="E52" s="361"/>
      <c r="F52" s="361"/>
      <c r="G52" s="361"/>
      <c r="H52" s="361"/>
      <c r="I52" s="361"/>
      <c r="J52" s="361"/>
      <c r="K52" s="361"/>
      <c r="L52" s="361"/>
      <c r="M52" s="361"/>
      <c r="N52" s="361"/>
      <c r="O52" s="361"/>
    </row>
    <row r="53" spans="1:15" ht="12.75" hidden="1" customHeight="1"/>
    <row r="54" spans="1:15" ht="12.75" hidden="1" customHeight="1"/>
    <row r="55" spans="1:15" ht="12.75" hidden="1" customHeight="1"/>
    <row r="56" spans="1:15" ht="12.75" hidden="1" customHeight="1"/>
    <row r="57" spans="1:15" ht="12.75" hidden="1" customHeight="1"/>
    <row r="58" spans="1:15" ht="12.75" hidden="1" customHeight="1"/>
    <row r="59" spans="1:15" ht="12.75" hidden="1" customHeight="1"/>
    <row r="60" spans="1:15" ht="12.75" hidden="1" customHeight="1"/>
    <row r="61" spans="1:15" ht="12.75" hidden="1" customHeight="1"/>
    <row r="62" spans="1:15" ht="12.75" hidden="1" customHeight="1"/>
  </sheetData>
  <mergeCells count="10">
    <mergeCell ref="A22:A23"/>
    <mergeCell ref="B22:B23"/>
    <mergeCell ref="H22:H23"/>
    <mergeCell ref="I22:I23"/>
    <mergeCell ref="A1:I1"/>
    <mergeCell ref="A2:I2"/>
    <mergeCell ref="A6:A7"/>
    <mergeCell ref="B6:B7"/>
    <mergeCell ref="H6:H7"/>
    <mergeCell ref="I6:I7"/>
  </mergeCells>
  <pageMargins left="0.78740157499999996" right="0.78740157499999996" top="0.984251969" bottom="0.984251969" header="0.3" footer="0.3"/>
  <pageSetup paperSize="9" scale="84" orientation="landscape"/>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G40"/>
  <sheetViews>
    <sheetView showGridLines="0" zoomScaleNormal="100" zoomScaleSheetLayoutView="100" workbookViewId="0">
      <selection sqref="A1:XFD1048576"/>
    </sheetView>
  </sheetViews>
  <sheetFormatPr defaultColWidth="11.42578125" defaultRowHeight="12.75"/>
  <cols>
    <col min="1" max="1" width="28.28515625" style="46" bestFit="1" customWidth="1"/>
    <col min="2" max="2" width="13.7109375" style="46" customWidth="1"/>
    <col min="3" max="5" width="11.7109375" style="46" customWidth="1"/>
    <col min="6" max="6" width="10.140625" style="46" customWidth="1"/>
    <col min="7" max="7" width="11.7109375" style="46" customWidth="1"/>
    <col min="8" max="8" width="7" style="46" customWidth="1"/>
    <col min="9" max="16384" width="11.42578125" style="46"/>
  </cols>
  <sheetData>
    <row r="1" spans="1:7" ht="15.75">
      <c r="A1" s="45" t="s">
        <v>0</v>
      </c>
    </row>
    <row r="2" spans="1:7">
      <c r="A2" s="3"/>
    </row>
    <row r="3" spans="1:7" ht="36" customHeight="1" thickBot="1">
      <c r="A3" s="47"/>
      <c r="B3"/>
      <c r="C3" s="47"/>
      <c r="D3" s="47"/>
      <c r="E3" s="47"/>
      <c r="F3" s="47"/>
      <c r="G3" s="47"/>
    </row>
    <row r="4" spans="1:7" ht="18.75" thickTop="1">
      <c r="A4" s="415" t="s">
        <v>1</v>
      </c>
      <c r="B4" s="416"/>
      <c r="C4" s="416"/>
      <c r="D4" s="416"/>
      <c r="E4" s="416"/>
      <c r="F4" s="416"/>
      <c r="G4" s="417"/>
    </row>
    <row r="5" spans="1:7" ht="18.75" thickBot="1">
      <c r="A5" s="418" t="s">
        <v>233</v>
      </c>
      <c r="B5" s="419"/>
      <c r="C5" s="419"/>
      <c r="D5" s="419"/>
      <c r="E5" s="419"/>
      <c r="F5" s="419"/>
      <c r="G5" s="420"/>
    </row>
    <row r="6" spans="1:7" ht="13.5" thickTop="1">
      <c r="A6" s="421" t="s">
        <v>232</v>
      </c>
      <c r="B6" s="422"/>
      <c r="C6" s="422"/>
      <c r="D6" s="422"/>
      <c r="E6" s="422"/>
      <c r="F6" s="422"/>
      <c r="G6" s="423"/>
    </row>
    <row r="7" spans="1:7" ht="13.5" thickBot="1">
      <c r="A7" s="412" t="s">
        <v>46</v>
      </c>
      <c r="B7" s="413"/>
      <c r="C7" s="413"/>
      <c r="D7" s="413"/>
      <c r="E7" s="413"/>
      <c r="F7" s="413"/>
      <c r="G7" s="414"/>
    </row>
    <row r="8" spans="1:7" ht="13.5" thickTop="1">
      <c r="A8" s="125" t="s">
        <v>7</v>
      </c>
      <c r="B8" s="125" t="s">
        <v>47</v>
      </c>
      <c r="C8" s="125"/>
      <c r="D8" s="125" t="s">
        <v>9</v>
      </c>
      <c r="E8" s="125" t="s">
        <v>48</v>
      </c>
      <c r="F8" s="125"/>
      <c r="G8" s="124" t="s">
        <v>11</v>
      </c>
    </row>
    <row r="9" spans="1:7">
      <c r="A9" s="22"/>
      <c r="B9" s="22" t="s">
        <v>49</v>
      </c>
      <c r="C9" s="22" t="s">
        <v>17</v>
      </c>
      <c r="D9" s="22" t="s">
        <v>18</v>
      </c>
      <c r="E9" s="22" t="s">
        <v>19</v>
      </c>
      <c r="F9" s="22"/>
      <c r="G9" s="191" t="s">
        <v>20</v>
      </c>
    </row>
    <row r="10" spans="1:7">
      <c r="A10" s="96" t="s">
        <v>231</v>
      </c>
      <c r="B10" s="157" t="s">
        <v>138</v>
      </c>
      <c r="C10" s="163">
        <v>26.4</v>
      </c>
      <c r="D10" s="165">
        <v>158.39999999999998</v>
      </c>
      <c r="E10" s="163">
        <v>633.59999999999991</v>
      </c>
      <c r="F10" s="55"/>
      <c r="G10" s="166">
        <v>1000</v>
      </c>
    </row>
    <row r="11" spans="1:7">
      <c r="A11" s="96" t="s">
        <v>188</v>
      </c>
      <c r="B11" s="157" t="s">
        <v>25</v>
      </c>
      <c r="C11" s="163">
        <v>28.6</v>
      </c>
      <c r="D11" s="165">
        <v>171.60000000000002</v>
      </c>
      <c r="E11" s="163">
        <v>686.40000000000009</v>
      </c>
      <c r="F11" s="55"/>
      <c r="G11" s="166">
        <v>1000</v>
      </c>
    </row>
    <row r="12" spans="1:7">
      <c r="A12" s="96" t="s">
        <v>230</v>
      </c>
      <c r="B12" s="157" t="s">
        <v>51</v>
      </c>
      <c r="C12" s="163">
        <v>28.6</v>
      </c>
      <c r="D12" s="165">
        <v>171.60000000000002</v>
      </c>
      <c r="E12" s="163">
        <v>686.40000000000009</v>
      </c>
      <c r="F12" s="55"/>
      <c r="G12" s="166">
        <v>1000</v>
      </c>
    </row>
    <row r="13" spans="1:7">
      <c r="A13" s="96" t="s">
        <v>229</v>
      </c>
      <c r="B13" s="157" t="s">
        <v>28</v>
      </c>
      <c r="C13" s="163">
        <v>31.9</v>
      </c>
      <c r="D13" s="165">
        <v>191.39999999999998</v>
      </c>
      <c r="E13" s="163">
        <v>765.59999999999991</v>
      </c>
      <c r="F13" s="55"/>
      <c r="G13" s="166">
        <v>1000</v>
      </c>
    </row>
    <row r="14" spans="1:7">
      <c r="A14" s="96" t="s">
        <v>228</v>
      </c>
      <c r="B14" s="157" t="s">
        <v>53</v>
      </c>
      <c r="C14" s="163">
        <v>31.9</v>
      </c>
      <c r="D14" s="165">
        <v>191.39999999999998</v>
      </c>
      <c r="E14" s="163">
        <v>765.59999999999991</v>
      </c>
      <c r="F14" s="55"/>
      <c r="G14" s="166">
        <v>1000</v>
      </c>
    </row>
    <row r="15" spans="1:7">
      <c r="A15" s="96" t="s">
        <v>227</v>
      </c>
      <c r="B15" s="157" t="s">
        <v>32</v>
      </c>
      <c r="C15" s="163">
        <v>36.299999999999997</v>
      </c>
      <c r="D15" s="165">
        <v>217.79999999999998</v>
      </c>
      <c r="E15" s="163">
        <v>871.19999999999993</v>
      </c>
      <c r="F15" s="55"/>
      <c r="G15" s="166">
        <v>1700</v>
      </c>
    </row>
    <row r="16" spans="1:7">
      <c r="A16" s="96" t="s">
        <v>158</v>
      </c>
      <c r="B16" s="157" t="s">
        <v>55</v>
      </c>
      <c r="C16" s="163">
        <v>36.299999999999997</v>
      </c>
      <c r="D16" s="165">
        <v>217.79999999999998</v>
      </c>
      <c r="E16" s="163">
        <v>871.19999999999993</v>
      </c>
      <c r="F16" s="55"/>
      <c r="G16" s="166">
        <v>1700</v>
      </c>
    </row>
    <row r="17" spans="1:7">
      <c r="A17" s="189" t="s">
        <v>226</v>
      </c>
      <c r="B17" s="157" t="s">
        <v>225</v>
      </c>
      <c r="C17" s="163">
        <v>39.6</v>
      </c>
      <c r="D17" s="165">
        <v>237.60000000000002</v>
      </c>
      <c r="E17" s="163">
        <v>950.40000000000009</v>
      </c>
      <c r="F17" s="55"/>
      <c r="G17" s="166">
        <v>1700</v>
      </c>
    </row>
    <row r="18" spans="1:7">
      <c r="A18" s="96" t="s">
        <v>137</v>
      </c>
      <c r="B18" s="157" t="s">
        <v>57</v>
      </c>
      <c r="C18" s="163">
        <v>39.6</v>
      </c>
      <c r="D18" s="165">
        <v>237.60000000000002</v>
      </c>
      <c r="E18" s="163">
        <v>950.40000000000009</v>
      </c>
      <c r="F18" s="55"/>
      <c r="G18" s="166">
        <v>1700</v>
      </c>
    </row>
    <row r="19" spans="1:7">
      <c r="A19" s="189" t="s">
        <v>224</v>
      </c>
      <c r="B19" s="190" t="s">
        <v>156</v>
      </c>
      <c r="C19" s="163">
        <v>42.9</v>
      </c>
      <c r="D19" s="165">
        <v>257.39999999999998</v>
      </c>
      <c r="E19" s="163">
        <v>1029.5999999999999</v>
      </c>
      <c r="F19" s="55"/>
      <c r="G19" s="166">
        <v>1700</v>
      </c>
    </row>
    <row r="20" spans="1:7">
      <c r="A20" s="189" t="s">
        <v>223</v>
      </c>
      <c r="B20" s="183" t="s">
        <v>222</v>
      </c>
      <c r="C20" s="163">
        <v>46.2</v>
      </c>
      <c r="D20" s="165">
        <v>277.20000000000005</v>
      </c>
      <c r="E20" s="163">
        <v>1108.8000000000002</v>
      </c>
      <c r="F20" s="55"/>
      <c r="G20" s="166">
        <v>1700</v>
      </c>
    </row>
    <row r="21" spans="1:7">
      <c r="A21" s="189" t="s">
        <v>79</v>
      </c>
      <c r="B21" s="183" t="s">
        <v>59</v>
      </c>
      <c r="C21" s="163">
        <v>69.3</v>
      </c>
      <c r="D21" s="165">
        <v>415.79999999999995</v>
      </c>
      <c r="E21" s="163">
        <v>1663.1999999999998</v>
      </c>
      <c r="F21" s="55"/>
      <c r="G21" s="166">
        <v>1700</v>
      </c>
    </row>
    <row r="22" spans="1:7">
      <c r="A22" s="189" t="s">
        <v>221</v>
      </c>
      <c r="B22" s="183" t="s">
        <v>220</v>
      </c>
      <c r="C22" s="163">
        <v>58.3</v>
      </c>
      <c r="D22" s="165">
        <v>349.79999999999995</v>
      </c>
      <c r="E22" s="163">
        <v>1399.1999999999998</v>
      </c>
      <c r="F22" s="55"/>
      <c r="G22" s="166">
        <v>4000</v>
      </c>
    </row>
    <row r="23" spans="1:7">
      <c r="A23" s="189" t="s">
        <v>219</v>
      </c>
      <c r="B23" s="183" t="s">
        <v>218</v>
      </c>
      <c r="C23" s="163">
        <v>52.8</v>
      </c>
      <c r="D23" s="165">
        <v>316.79999999999995</v>
      </c>
      <c r="E23" s="163">
        <v>1267.1999999999998</v>
      </c>
      <c r="F23" s="55"/>
      <c r="G23" s="166">
        <v>4000</v>
      </c>
    </row>
    <row r="24" spans="1:7">
      <c r="A24" s="189" t="s">
        <v>217</v>
      </c>
      <c r="B24" s="183" t="s">
        <v>216</v>
      </c>
      <c r="C24" s="163">
        <v>52.8</v>
      </c>
      <c r="D24" s="165">
        <v>316.79999999999995</v>
      </c>
      <c r="E24" s="163">
        <v>1267.1999999999998</v>
      </c>
      <c r="F24" s="55"/>
      <c r="G24" s="166">
        <v>4000</v>
      </c>
    </row>
    <row r="25" spans="1:7">
      <c r="A25" s="188" t="s">
        <v>215</v>
      </c>
      <c r="B25" s="157" t="s">
        <v>78</v>
      </c>
      <c r="C25" s="163">
        <v>113.3</v>
      </c>
      <c r="D25" s="165">
        <v>679.8</v>
      </c>
      <c r="E25" s="163">
        <v>2719.2</v>
      </c>
      <c r="F25" s="55"/>
      <c r="G25" s="166">
        <v>4000</v>
      </c>
    </row>
    <row r="26" spans="1:7">
      <c r="A26" s="96" t="s">
        <v>214</v>
      </c>
      <c r="B26" s="155" t="s">
        <v>213</v>
      </c>
      <c r="C26" s="163">
        <v>77</v>
      </c>
      <c r="D26" s="165">
        <v>462</v>
      </c>
      <c r="E26" s="163">
        <v>1848</v>
      </c>
      <c r="F26" s="55"/>
      <c r="G26" s="166">
        <v>4000</v>
      </c>
    </row>
    <row r="27" spans="1:7">
      <c r="A27" s="96" t="s">
        <v>212</v>
      </c>
      <c r="B27" s="157" t="s">
        <v>89</v>
      </c>
      <c r="C27" s="163">
        <v>96.8</v>
      </c>
      <c r="D27" s="165">
        <v>580.79999999999995</v>
      </c>
      <c r="E27" s="163">
        <v>2323.1999999999998</v>
      </c>
      <c r="F27" s="55"/>
      <c r="G27" s="166">
        <v>4000</v>
      </c>
    </row>
    <row r="28" spans="1:7" ht="13.5" thickBot="1">
      <c r="A28" s="153" t="s">
        <v>211</v>
      </c>
      <c r="B28" s="152" t="s">
        <v>76</v>
      </c>
      <c r="C28" s="163">
        <v>90.2</v>
      </c>
      <c r="D28" s="165">
        <v>541.20000000000005</v>
      </c>
      <c r="E28" s="163">
        <v>2164.8000000000002</v>
      </c>
      <c r="F28" s="152"/>
      <c r="G28" s="164">
        <v>4000</v>
      </c>
    </row>
    <row r="29" spans="1:7" ht="14.25" thickTop="1" thickBot="1">
      <c r="A29" s="150" t="s">
        <v>62</v>
      </c>
      <c r="B29" s="149"/>
      <c r="C29" s="149"/>
      <c r="D29" s="149"/>
      <c r="E29" s="149"/>
      <c r="F29" s="149"/>
      <c r="G29" s="148"/>
    </row>
    <row r="30" spans="1:7" ht="13.5" thickTop="1">
      <c r="A30" s="425" t="s">
        <v>63</v>
      </c>
      <c r="B30" s="422"/>
      <c r="C30" s="422"/>
      <c r="D30" s="422"/>
      <c r="E30" s="422"/>
      <c r="F30" s="422"/>
      <c r="G30" s="423"/>
    </row>
    <row r="31" spans="1:7">
      <c r="A31" s="409" t="s">
        <v>64</v>
      </c>
      <c r="B31" s="410"/>
      <c r="C31" s="410"/>
      <c r="D31" s="410"/>
      <c r="E31" s="410"/>
      <c r="F31" s="410"/>
      <c r="G31" s="411"/>
    </row>
    <row r="32" spans="1:7">
      <c r="A32" s="409" t="s">
        <v>65</v>
      </c>
      <c r="B32" s="410"/>
      <c r="C32" s="410"/>
      <c r="D32" s="410"/>
      <c r="E32" s="410"/>
      <c r="F32" s="410"/>
      <c r="G32" s="411"/>
    </row>
    <row r="33" spans="1:7">
      <c r="A33" s="409"/>
      <c r="B33" s="410"/>
      <c r="C33" s="410"/>
      <c r="D33" s="410"/>
      <c r="E33" s="410"/>
      <c r="F33" s="410"/>
      <c r="G33" s="411"/>
    </row>
    <row r="34" spans="1:7">
      <c r="A34" s="409"/>
      <c r="B34" s="410"/>
      <c r="C34" s="410"/>
      <c r="D34" s="410"/>
      <c r="E34" s="410"/>
      <c r="F34" s="410"/>
      <c r="G34" s="411"/>
    </row>
    <row r="35" spans="1:7">
      <c r="A35" s="409"/>
      <c r="B35" s="410"/>
      <c r="C35" s="410"/>
      <c r="D35" s="410"/>
      <c r="E35" s="410"/>
      <c r="F35" s="410"/>
      <c r="G35" s="411"/>
    </row>
    <row r="36" spans="1:7">
      <c r="A36" s="409"/>
      <c r="B36" s="410"/>
      <c r="C36" s="410"/>
      <c r="D36" s="410"/>
      <c r="E36" s="410"/>
      <c r="F36" s="410"/>
      <c r="G36" s="411"/>
    </row>
    <row r="37" spans="1:7">
      <c r="A37" s="409"/>
      <c r="B37" s="410"/>
      <c r="C37" s="410"/>
      <c r="D37" s="410"/>
      <c r="E37" s="410"/>
      <c r="F37" s="410"/>
      <c r="G37" s="411"/>
    </row>
    <row r="38" spans="1:7">
      <c r="A38" s="409"/>
      <c r="B38" s="410"/>
      <c r="C38" s="410"/>
      <c r="D38" s="410"/>
      <c r="E38" s="410"/>
      <c r="F38" s="410"/>
      <c r="G38" s="411"/>
    </row>
    <row r="39" spans="1:7" ht="13.5" thickBot="1">
      <c r="A39" s="412"/>
      <c r="B39" s="413"/>
      <c r="C39" s="413"/>
      <c r="D39" s="413"/>
      <c r="E39" s="413"/>
      <c r="F39" s="413"/>
      <c r="G39" s="414"/>
    </row>
    <row r="40" spans="1:7" ht="13.5" thickTop="1"/>
  </sheetData>
  <mergeCells count="14">
    <mergeCell ref="A31:G31"/>
    <mergeCell ref="A38:G38"/>
    <mergeCell ref="A39:G39"/>
    <mergeCell ref="A32:G32"/>
    <mergeCell ref="A33:G33"/>
    <mergeCell ref="A34:G34"/>
    <mergeCell ref="A35:G35"/>
    <mergeCell ref="A36:G36"/>
    <mergeCell ref="A37:G37"/>
    <mergeCell ref="A4:G4"/>
    <mergeCell ref="A5:G5"/>
    <mergeCell ref="A6:G6"/>
    <mergeCell ref="A7:G7"/>
    <mergeCell ref="A30:G30"/>
  </mergeCells>
  <pageMargins left="0.5" right="0.25" top="0.5" bottom="0.5" header="0.5" footer="0.5"/>
  <pageSetup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G28"/>
  <sheetViews>
    <sheetView showGridLines="0" zoomScaleNormal="100" zoomScaleSheetLayoutView="100" workbookViewId="0">
      <selection sqref="A1:XFD1048576"/>
    </sheetView>
  </sheetViews>
  <sheetFormatPr defaultRowHeight="12.75"/>
  <cols>
    <col min="1" max="1" width="37.7109375" style="46" bestFit="1" customWidth="1"/>
    <col min="2" max="2" width="12.42578125" style="46" bestFit="1" customWidth="1"/>
    <col min="3" max="7" width="11.7109375" style="46" customWidth="1"/>
    <col min="8" max="16384" width="9.140625" style="46"/>
  </cols>
  <sheetData>
    <row r="1" spans="1:7" ht="15.75">
      <c r="A1" s="45" t="s">
        <v>0</v>
      </c>
    </row>
    <row r="2" spans="1:7">
      <c r="A2" s="3"/>
    </row>
    <row r="3" spans="1:7" ht="45" customHeight="1" thickBot="1">
      <c r="A3" s="47"/>
      <c r="B3" s="47"/>
      <c r="C3" s="47"/>
      <c r="D3"/>
      <c r="E3" s="47"/>
      <c r="F3" s="47"/>
      <c r="G3" s="47"/>
    </row>
    <row r="4" spans="1:7" ht="18.75" thickTop="1">
      <c r="A4" s="415" t="s">
        <v>1</v>
      </c>
      <c r="B4" s="416"/>
      <c r="C4" s="416"/>
      <c r="D4" s="416"/>
      <c r="E4" s="416"/>
      <c r="F4" s="416"/>
      <c r="G4" s="417"/>
    </row>
    <row r="5" spans="1:7" ht="18.75" thickBot="1">
      <c r="A5" s="418" t="s">
        <v>44</v>
      </c>
      <c r="B5" s="419"/>
      <c r="C5" s="419"/>
      <c r="D5" s="419"/>
      <c r="E5" s="419"/>
      <c r="F5" s="419"/>
      <c r="G5" s="420"/>
    </row>
    <row r="6" spans="1:7" ht="13.5" thickTop="1">
      <c r="A6" s="421" t="s">
        <v>45</v>
      </c>
      <c r="B6" s="422"/>
      <c r="C6" s="422"/>
      <c r="D6" s="422"/>
      <c r="E6" s="422"/>
      <c r="F6" s="422"/>
      <c r="G6" s="423"/>
    </row>
    <row r="7" spans="1:7" ht="13.5" thickBot="1">
      <c r="A7" s="409" t="s">
        <v>46</v>
      </c>
      <c r="B7" s="424"/>
      <c r="C7" s="424"/>
      <c r="D7" s="424"/>
      <c r="E7" s="424"/>
      <c r="F7" s="424"/>
      <c r="G7" s="411"/>
    </row>
    <row r="8" spans="1:7">
      <c r="A8" s="20" t="s">
        <v>7</v>
      </c>
      <c r="B8" s="21" t="s">
        <v>47</v>
      </c>
      <c r="C8" s="21"/>
      <c r="D8" s="21" t="s">
        <v>9</v>
      </c>
      <c r="E8" s="21" t="s">
        <v>48</v>
      </c>
      <c r="F8" s="21"/>
      <c r="G8" s="48"/>
    </row>
    <row r="9" spans="1:7" ht="13.5" thickBot="1">
      <c r="A9" s="28"/>
      <c r="B9" s="29" t="s">
        <v>49</v>
      </c>
      <c r="C9" s="29" t="s">
        <v>17</v>
      </c>
      <c r="D9" s="29" t="s">
        <v>18</v>
      </c>
      <c r="E9" s="29" t="s">
        <v>19</v>
      </c>
      <c r="F9" s="29"/>
      <c r="G9" s="49" t="s">
        <v>20</v>
      </c>
    </row>
    <row r="10" spans="1:7" ht="15">
      <c r="A10" s="50" t="s">
        <v>50</v>
      </c>
      <c r="B10" s="51" t="s">
        <v>51</v>
      </c>
      <c r="C10" s="52">
        <v>44</v>
      </c>
      <c r="D10" s="52">
        <v>264</v>
      </c>
      <c r="E10" s="52">
        <v>1056</v>
      </c>
      <c r="F10" s="51"/>
      <c r="G10" s="53">
        <v>500</v>
      </c>
    </row>
    <row r="11" spans="1:7" ht="15">
      <c r="A11" s="54" t="s">
        <v>52</v>
      </c>
      <c r="B11" s="55" t="s">
        <v>53</v>
      </c>
      <c r="C11" s="56">
        <v>47.3</v>
      </c>
      <c r="D11" s="56">
        <v>283.79999999999995</v>
      </c>
      <c r="E11" s="56">
        <v>1135.1999999999998</v>
      </c>
      <c r="F11" s="55"/>
      <c r="G11" s="57">
        <v>500</v>
      </c>
    </row>
    <row r="12" spans="1:7" ht="15">
      <c r="A12" s="54" t="s">
        <v>54</v>
      </c>
      <c r="B12" s="55" t="s">
        <v>55</v>
      </c>
      <c r="C12" s="56">
        <v>57.2</v>
      </c>
      <c r="D12" s="56">
        <v>343.20000000000005</v>
      </c>
      <c r="E12" s="56">
        <v>1372.8000000000002</v>
      </c>
      <c r="F12" s="55"/>
      <c r="G12" s="57">
        <v>500</v>
      </c>
    </row>
    <row r="13" spans="1:7" ht="15">
      <c r="A13" s="54" t="s">
        <v>56</v>
      </c>
      <c r="B13" s="55" t="s">
        <v>57</v>
      </c>
      <c r="C13" s="56">
        <v>72.599999999999994</v>
      </c>
      <c r="D13" s="56">
        <v>435.59999999999997</v>
      </c>
      <c r="E13" s="56">
        <v>1742.3999999999999</v>
      </c>
      <c r="F13" s="55"/>
      <c r="G13" s="57">
        <v>500</v>
      </c>
    </row>
    <row r="14" spans="1:7" ht="15">
      <c r="A14" s="58" t="s">
        <v>58</v>
      </c>
      <c r="B14" s="59" t="s">
        <v>59</v>
      </c>
      <c r="C14" s="56">
        <v>69.3</v>
      </c>
      <c r="D14" s="56">
        <v>415.79999999999995</v>
      </c>
      <c r="E14" s="56">
        <v>1663.1999999999998</v>
      </c>
      <c r="F14" s="55"/>
      <c r="G14" s="57">
        <v>500</v>
      </c>
    </row>
    <row r="15" spans="1:7" ht="15">
      <c r="A15" s="54" t="s">
        <v>60</v>
      </c>
      <c r="B15" s="59" t="s">
        <v>61</v>
      </c>
      <c r="C15" s="56">
        <v>104.5</v>
      </c>
      <c r="D15" s="56">
        <v>627</v>
      </c>
      <c r="E15" s="56">
        <v>2508</v>
      </c>
      <c r="F15" s="55"/>
      <c r="G15" s="57">
        <v>500</v>
      </c>
    </row>
    <row r="16" spans="1:7" ht="13.5" thickBot="1">
      <c r="A16" s="60"/>
      <c r="B16" s="61"/>
      <c r="C16" s="62"/>
      <c r="D16" s="62"/>
      <c r="E16" s="62"/>
      <c r="F16" s="61"/>
      <c r="G16" s="63"/>
    </row>
    <row r="17" spans="1:7" ht="13.5" thickBot="1">
      <c r="A17" s="64" t="s">
        <v>62</v>
      </c>
      <c r="B17" s="65"/>
      <c r="C17" s="65"/>
      <c r="D17" s="65"/>
      <c r="E17" s="65"/>
      <c r="F17" s="65"/>
      <c r="G17" s="66"/>
    </row>
    <row r="18" spans="1:7" ht="13.5" thickTop="1">
      <c r="A18" s="425" t="s">
        <v>63</v>
      </c>
      <c r="B18" s="422"/>
      <c r="C18" s="422"/>
      <c r="D18" s="422"/>
      <c r="E18" s="422"/>
      <c r="F18" s="422"/>
      <c r="G18" s="423"/>
    </row>
    <row r="19" spans="1:7">
      <c r="A19" s="409" t="s">
        <v>64</v>
      </c>
      <c r="B19" s="410"/>
      <c r="C19" s="410"/>
      <c r="D19" s="410"/>
      <c r="E19" s="410"/>
      <c r="F19" s="410"/>
      <c r="G19" s="411"/>
    </row>
    <row r="20" spans="1:7">
      <c r="A20" s="409" t="s">
        <v>65</v>
      </c>
      <c r="B20" s="410"/>
      <c r="C20" s="410"/>
      <c r="D20" s="410"/>
      <c r="E20" s="410"/>
      <c r="F20" s="410"/>
      <c r="G20" s="411"/>
    </row>
    <row r="21" spans="1:7">
      <c r="A21" s="409"/>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ht="13.5" thickBot="1">
      <c r="A27" s="412"/>
      <c r="B27" s="413"/>
      <c r="C27" s="413"/>
      <c r="D27" s="413"/>
      <c r="E27" s="413"/>
      <c r="F27" s="413"/>
      <c r="G27" s="414"/>
    </row>
    <row r="28" spans="1:7" ht="13.5" thickTop="1"/>
  </sheetData>
  <mergeCells count="14">
    <mergeCell ref="A19:G19"/>
    <mergeCell ref="A4:G4"/>
    <mergeCell ref="A5:G5"/>
    <mergeCell ref="A6:G6"/>
    <mergeCell ref="A7:G7"/>
    <mergeCell ref="A18:G18"/>
    <mergeCell ref="A26:G26"/>
    <mergeCell ref="A27:G27"/>
    <mergeCell ref="A20:G20"/>
    <mergeCell ref="A21:G21"/>
    <mergeCell ref="A22:G22"/>
    <mergeCell ref="A23:G23"/>
    <mergeCell ref="A24:G24"/>
    <mergeCell ref="A25:G25"/>
  </mergeCells>
  <pageMargins left="0.5" right="0.25" top="0.5" bottom="0.5" header="0.5" footer="0.5"/>
  <pageSetup scale="9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G32"/>
  <sheetViews>
    <sheetView showGridLines="0" zoomScaleNormal="100" zoomScaleSheetLayoutView="100" workbookViewId="0">
      <selection sqref="A1:XFD1048576"/>
    </sheetView>
  </sheetViews>
  <sheetFormatPr defaultColWidth="11.42578125" defaultRowHeight="12.75"/>
  <cols>
    <col min="1" max="1" width="37.7109375" style="46" bestFit="1" customWidth="1"/>
    <col min="2" max="2" width="10.140625" style="46" bestFit="1" customWidth="1"/>
    <col min="3" max="7" width="11.7109375" style="46" customWidth="1"/>
    <col min="8" max="16384" width="11.42578125" style="46"/>
  </cols>
  <sheetData>
    <row r="1" spans="1:7" ht="15.75">
      <c r="A1" s="45" t="s">
        <v>0</v>
      </c>
    </row>
    <row r="2" spans="1:7">
      <c r="A2" s="3"/>
    </row>
    <row r="3" spans="1:7" ht="43.5" customHeight="1" thickBot="1">
      <c r="A3" s="47"/>
      <c r="B3" s="47"/>
      <c r="C3" s="47"/>
      <c r="D3" s="47"/>
      <c r="E3" s="47"/>
      <c r="F3" s="47"/>
      <c r="G3" s="47"/>
    </row>
    <row r="4" spans="1:7" ht="18.75" thickTop="1">
      <c r="A4" s="415" t="s">
        <v>1</v>
      </c>
      <c r="B4" s="416"/>
      <c r="C4" s="416"/>
      <c r="D4" s="416"/>
      <c r="E4" s="416"/>
      <c r="F4" s="416"/>
      <c r="G4" s="417"/>
    </row>
    <row r="5" spans="1:7" ht="18.75" thickBot="1">
      <c r="A5" s="418" t="s">
        <v>243</v>
      </c>
      <c r="B5" s="419"/>
      <c r="C5" s="419"/>
      <c r="D5" s="419"/>
      <c r="E5" s="419"/>
      <c r="F5" s="419"/>
      <c r="G5" s="420"/>
    </row>
    <row r="6" spans="1:7" ht="13.5" thickTop="1">
      <c r="A6" s="421" t="s">
        <v>242</v>
      </c>
      <c r="B6" s="422"/>
      <c r="C6" s="422"/>
      <c r="D6" s="422"/>
      <c r="E6" s="422"/>
      <c r="F6" s="422"/>
      <c r="G6" s="423"/>
    </row>
    <row r="7" spans="1:7" ht="13.5" thickBot="1">
      <c r="A7" s="409" t="s">
        <v>46</v>
      </c>
      <c r="B7" s="424"/>
      <c r="C7" s="424"/>
      <c r="D7" s="424"/>
      <c r="E7" s="424"/>
      <c r="F7" s="424"/>
      <c r="G7" s="411"/>
    </row>
    <row r="8" spans="1:7">
      <c r="A8" s="21" t="s">
        <v>7</v>
      </c>
      <c r="B8" s="21" t="s">
        <v>47</v>
      </c>
      <c r="C8" s="21"/>
      <c r="D8" s="21" t="s">
        <v>9</v>
      </c>
      <c r="E8" s="21" t="s">
        <v>48</v>
      </c>
      <c r="F8" s="21"/>
      <c r="G8" s="21" t="s">
        <v>241</v>
      </c>
    </row>
    <row r="9" spans="1:7">
      <c r="A9" s="22"/>
      <c r="B9" s="22" t="s">
        <v>49</v>
      </c>
      <c r="C9" s="22" t="s">
        <v>17</v>
      </c>
      <c r="D9" s="22" t="s">
        <v>18</v>
      </c>
      <c r="E9" s="22" t="s">
        <v>19</v>
      </c>
      <c r="F9" s="22"/>
      <c r="G9" s="22" t="s">
        <v>20</v>
      </c>
    </row>
    <row r="10" spans="1:7">
      <c r="A10" s="58" t="s">
        <v>126</v>
      </c>
      <c r="B10" s="59" t="s">
        <v>138</v>
      </c>
      <c r="C10" s="192">
        <v>31.9</v>
      </c>
      <c r="D10" s="74">
        <v>191.39999999999998</v>
      </c>
      <c r="E10" s="74">
        <v>765.59999999999991</v>
      </c>
      <c r="F10" s="55"/>
      <c r="G10" s="57">
        <v>2000</v>
      </c>
    </row>
    <row r="11" spans="1:7">
      <c r="A11" s="58" t="s">
        <v>125</v>
      </c>
      <c r="B11" s="59" t="s">
        <v>25</v>
      </c>
      <c r="C11" s="192">
        <v>33</v>
      </c>
      <c r="D11" s="74">
        <v>198</v>
      </c>
      <c r="E11" s="74">
        <v>792</v>
      </c>
      <c r="F11" s="55"/>
      <c r="G11" s="57">
        <v>2000</v>
      </c>
    </row>
    <row r="12" spans="1:7">
      <c r="A12" s="58" t="s">
        <v>240</v>
      </c>
      <c r="B12" s="59" t="s">
        <v>28</v>
      </c>
      <c r="C12" s="192">
        <v>35.200000000000003</v>
      </c>
      <c r="D12" s="74">
        <v>211.20000000000002</v>
      </c>
      <c r="E12" s="74">
        <v>844.80000000000007</v>
      </c>
      <c r="F12" s="55"/>
      <c r="G12" s="57">
        <v>2000</v>
      </c>
    </row>
    <row r="13" spans="1:7">
      <c r="A13" s="58" t="s">
        <v>239</v>
      </c>
      <c r="B13" s="59" t="s">
        <v>30</v>
      </c>
      <c r="C13" s="192">
        <v>35.200000000000003</v>
      </c>
      <c r="D13" s="74">
        <v>211.20000000000002</v>
      </c>
      <c r="E13" s="74">
        <v>844.80000000000007</v>
      </c>
      <c r="F13" s="55"/>
      <c r="G13" s="57">
        <v>2000</v>
      </c>
    </row>
    <row r="14" spans="1:7">
      <c r="A14" s="58" t="s">
        <v>199</v>
      </c>
      <c r="B14" s="59" t="s">
        <v>53</v>
      </c>
      <c r="C14" s="192">
        <v>35.200000000000003</v>
      </c>
      <c r="D14" s="74">
        <v>211.20000000000002</v>
      </c>
      <c r="E14" s="74">
        <v>844.80000000000007</v>
      </c>
      <c r="F14" s="55"/>
      <c r="G14" s="57">
        <v>2000</v>
      </c>
    </row>
    <row r="15" spans="1:7">
      <c r="A15" s="58" t="s">
        <v>238</v>
      </c>
      <c r="B15" s="59" t="s">
        <v>59</v>
      </c>
      <c r="C15" s="192">
        <v>62.7</v>
      </c>
      <c r="D15" s="74">
        <v>376.20000000000005</v>
      </c>
      <c r="E15" s="74">
        <v>1504.8000000000002</v>
      </c>
      <c r="F15" s="55"/>
      <c r="G15" s="57">
        <v>2000</v>
      </c>
    </row>
    <row r="16" spans="1:7">
      <c r="A16" s="58" t="s">
        <v>95</v>
      </c>
      <c r="B16" s="55" t="s">
        <v>183</v>
      </c>
      <c r="C16" s="192">
        <v>60.5</v>
      </c>
      <c r="D16" s="74">
        <v>363</v>
      </c>
      <c r="E16" s="74">
        <v>1452</v>
      </c>
      <c r="F16" s="55"/>
      <c r="G16" s="57">
        <v>2000</v>
      </c>
    </row>
    <row r="17" spans="1:7">
      <c r="A17" s="58" t="s">
        <v>237</v>
      </c>
      <c r="B17" s="59" t="s">
        <v>172</v>
      </c>
      <c r="C17" s="192">
        <v>66</v>
      </c>
      <c r="D17" s="74">
        <v>396</v>
      </c>
      <c r="E17" s="74">
        <v>1584</v>
      </c>
      <c r="F17" s="55"/>
      <c r="G17" s="57">
        <v>2000</v>
      </c>
    </row>
    <row r="18" spans="1:7">
      <c r="A18" s="198" t="s">
        <v>236</v>
      </c>
      <c r="B18" s="197" t="s">
        <v>92</v>
      </c>
      <c r="C18" s="192">
        <v>77</v>
      </c>
      <c r="D18" s="74">
        <v>462</v>
      </c>
      <c r="E18" s="74">
        <v>1848</v>
      </c>
      <c r="F18" s="196"/>
      <c r="G18" s="195">
        <v>2000</v>
      </c>
    </row>
    <row r="19" spans="1:7">
      <c r="A19" s="198" t="s">
        <v>119</v>
      </c>
      <c r="B19" s="197" t="s">
        <v>78</v>
      </c>
      <c r="C19" s="192">
        <v>81.400000000000006</v>
      </c>
      <c r="D19" s="74">
        <v>488.40000000000003</v>
      </c>
      <c r="E19" s="74">
        <v>1953.6000000000001</v>
      </c>
      <c r="F19" s="196"/>
      <c r="G19" s="195">
        <v>2000</v>
      </c>
    </row>
    <row r="20" spans="1:7" ht="13.5" thickBot="1">
      <c r="A20" s="194" t="s">
        <v>235</v>
      </c>
      <c r="B20" s="193" t="s">
        <v>234</v>
      </c>
      <c r="C20" s="192">
        <v>92.4</v>
      </c>
      <c r="D20" s="77">
        <v>554.40000000000009</v>
      </c>
      <c r="E20" s="77">
        <v>2217.6000000000004</v>
      </c>
      <c r="F20" s="76"/>
      <c r="G20" s="75">
        <v>2000</v>
      </c>
    </row>
    <row r="21" spans="1:7" ht="13.5" thickBot="1">
      <c r="A21" s="64" t="s">
        <v>62</v>
      </c>
      <c r="B21" s="65"/>
      <c r="C21" s="65"/>
      <c r="D21" s="65"/>
      <c r="E21" s="65"/>
      <c r="F21" s="65"/>
      <c r="G21" s="66"/>
    </row>
    <row r="22" spans="1:7" ht="12.75" customHeight="1" thickTop="1">
      <c r="A22" s="425" t="s">
        <v>63</v>
      </c>
      <c r="B22" s="422"/>
      <c r="C22" s="422"/>
      <c r="D22" s="422"/>
      <c r="E22" s="422"/>
      <c r="F22" s="422"/>
      <c r="G22" s="423"/>
    </row>
    <row r="23" spans="1:7" ht="12.75" customHeight="1">
      <c r="A23" s="409" t="s">
        <v>64</v>
      </c>
      <c r="B23" s="410"/>
      <c r="C23" s="410"/>
      <c r="D23" s="410"/>
      <c r="E23" s="410"/>
      <c r="F23" s="410"/>
      <c r="G23" s="411"/>
    </row>
    <row r="24" spans="1:7">
      <c r="A24" s="409" t="s">
        <v>65</v>
      </c>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c r="A27" s="409"/>
      <c r="B27" s="410"/>
      <c r="C27" s="410"/>
      <c r="D27" s="410"/>
      <c r="E27" s="410"/>
      <c r="F27" s="410"/>
      <c r="G27" s="411"/>
    </row>
    <row r="28" spans="1:7">
      <c r="A28" s="409"/>
      <c r="B28" s="410"/>
      <c r="C28" s="410"/>
      <c r="D28" s="410"/>
      <c r="E28" s="410"/>
      <c r="F28" s="410"/>
      <c r="G28" s="411"/>
    </row>
    <row r="29" spans="1:7">
      <c r="A29" s="409"/>
      <c r="B29" s="410"/>
      <c r="C29" s="410"/>
      <c r="D29" s="410"/>
      <c r="E29" s="410"/>
      <c r="F29" s="410"/>
      <c r="G29" s="411"/>
    </row>
    <row r="30" spans="1:7">
      <c r="A30" s="409"/>
      <c r="B30" s="410"/>
      <c r="C30" s="410"/>
      <c r="D30" s="410"/>
      <c r="E30" s="410"/>
      <c r="F30" s="410"/>
      <c r="G30" s="411"/>
    </row>
    <row r="31" spans="1:7" ht="13.5" thickBot="1">
      <c r="A31" s="412"/>
      <c r="B31" s="413"/>
      <c r="C31" s="413"/>
      <c r="D31" s="413"/>
      <c r="E31" s="413"/>
      <c r="F31" s="413"/>
      <c r="G31" s="414"/>
    </row>
    <row r="32" spans="1:7" ht="13.5" thickTop="1"/>
  </sheetData>
  <mergeCells count="14">
    <mergeCell ref="A23:G23"/>
    <mergeCell ref="A4:G4"/>
    <mergeCell ref="A5:G5"/>
    <mergeCell ref="A6:G6"/>
    <mergeCell ref="A7:G7"/>
    <mergeCell ref="A22:G22"/>
    <mergeCell ref="A30:G30"/>
    <mergeCell ref="A31:G31"/>
    <mergeCell ref="A24:G24"/>
    <mergeCell ref="A25:G25"/>
    <mergeCell ref="A26:G26"/>
    <mergeCell ref="A27:G27"/>
    <mergeCell ref="A28:G28"/>
    <mergeCell ref="A29:G29"/>
  </mergeCells>
  <pageMargins left="0.5" right="0.25" top="0.5" bottom="0.5" header="0.5" footer="0.5"/>
  <pageSetup scale="91"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40"/>
  <sheetViews>
    <sheetView showGridLines="0" zoomScaleNormal="100" zoomScaleSheetLayoutView="100" workbookViewId="0">
      <selection sqref="A1:XFD1048576"/>
    </sheetView>
  </sheetViews>
  <sheetFormatPr defaultColWidth="11.42578125" defaultRowHeight="12.75"/>
  <cols>
    <col min="1" max="1" width="37.7109375" style="46" bestFit="1" customWidth="1"/>
    <col min="2" max="2" width="12.42578125" style="46" bestFit="1" customWidth="1"/>
    <col min="3" max="6" width="11.7109375" style="46" customWidth="1"/>
    <col min="7" max="7" width="13.28515625" style="46" customWidth="1"/>
    <col min="8" max="16384" width="11.42578125" style="46"/>
  </cols>
  <sheetData>
    <row r="1" spans="1:7" ht="15.75">
      <c r="A1" s="45" t="s">
        <v>0</v>
      </c>
    </row>
    <row r="2" spans="1:7">
      <c r="A2" s="3"/>
    </row>
    <row r="3" spans="1:7" ht="39" customHeight="1" thickBot="1">
      <c r="A3" s="47"/>
      <c r="B3" s="47"/>
      <c r="C3" s="47"/>
      <c r="D3" s="47"/>
      <c r="E3" s="47"/>
      <c r="F3" s="47"/>
      <c r="G3" s="47"/>
    </row>
    <row r="4" spans="1:7" ht="18.75" thickTop="1">
      <c r="A4" s="415" t="s">
        <v>1</v>
      </c>
      <c r="B4" s="416"/>
      <c r="C4" s="416"/>
      <c r="D4" s="416"/>
      <c r="E4" s="416"/>
      <c r="F4" s="416"/>
      <c r="G4" s="417"/>
    </row>
    <row r="5" spans="1:7" ht="18.75" thickBot="1">
      <c r="A5" s="418" t="s">
        <v>260</v>
      </c>
      <c r="B5" s="419"/>
      <c r="C5" s="419"/>
      <c r="D5" s="419"/>
      <c r="E5" s="419"/>
      <c r="F5" s="419"/>
      <c r="G5" s="420"/>
    </row>
    <row r="6" spans="1:7" ht="13.5" thickTop="1">
      <c r="A6" s="421" t="s">
        <v>201</v>
      </c>
      <c r="B6" s="422"/>
      <c r="C6" s="422"/>
      <c r="D6" s="422"/>
      <c r="E6" s="422"/>
      <c r="F6" s="422"/>
      <c r="G6" s="423"/>
    </row>
    <row r="7" spans="1:7" ht="13.5" thickBot="1">
      <c r="A7" s="409" t="s">
        <v>46</v>
      </c>
      <c r="B7" s="424"/>
      <c r="C7" s="424"/>
      <c r="D7" s="424"/>
      <c r="E7" s="424"/>
      <c r="F7" s="424"/>
      <c r="G7" s="411"/>
    </row>
    <row r="8" spans="1:7">
      <c r="A8" s="20" t="s">
        <v>7</v>
      </c>
      <c r="B8" s="21" t="s">
        <v>47</v>
      </c>
      <c r="C8" s="21"/>
      <c r="D8" s="48" t="s">
        <v>9</v>
      </c>
      <c r="E8" s="21" t="s">
        <v>48</v>
      </c>
      <c r="F8" s="21"/>
      <c r="G8" s="48" t="s">
        <v>11</v>
      </c>
    </row>
    <row r="9" spans="1:7" ht="13.5" thickBot="1">
      <c r="A9" s="28"/>
      <c r="B9" s="29" t="s">
        <v>49</v>
      </c>
      <c r="C9" s="29" t="s">
        <v>17</v>
      </c>
      <c r="D9" s="49" t="s">
        <v>18</v>
      </c>
      <c r="E9" s="29" t="s">
        <v>19</v>
      </c>
      <c r="F9" s="29"/>
      <c r="G9" s="49" t="s">
        <v>20</v>
      </c>
    </row>
    <row r="10" spans="1:7">
      <c r="A10" s="209" t="s">
        <v>259</v>
      </c>
      <c r="B10" s="51" t="s">
        <v>25</v>
      </c>
      <c r="C10" s="178">
        <v>28.6</v>
      </c>
      <c r="D10" s="169">
        <v>171.60000000000002</v>
      </c>
      <c r="E10" s="161">
        <v>686.40000000000009</v>
      </c>
      <c r="F10" s="51"/>
      <c r="G10" s="208">
        <v>1000</v>
      </c>
    </row>
    <row r="11" spans="1:7">
      <c r="A11" s="205" t="s">
        <v>258</v>
      </c>
      <c r="B11" s="55" t="s">
        <v>51</v>
      </c>
      <c r="C11" s="178">
        <v>29.7</v>
      </c>
      <c r="D11" s="165">
        <v>178.2</v>
      </c>
      <c r="E11" s="163">
        <v>712.8</v>
      </c>
      <c r="F11" s="55"/>
      <c r="G11" s="207">
        <v>1000</v>
      </c>
    </row>
    <row r="12" spans="1:7">
      <c r="A12" s="205" t="s">
        <v>257</v>
      </c>
      <c r="B12" s="55" t="s">
        <v>28</v>
      </c>
      <c r="C12" s="178">
        <v>30.8</v>
      </c>
      <c r="D12" s="165">
        <v>184.8</v>
      </c>
      <c r="E12" s="163">
        <v>739.2</v>
      </c>
      <c r="F12" s="55"/>
      <c r="G12" s="207">
        <v>1000</v>
      </c>
    </row>
    <row r="13" spans="1:7">
      <c r="A13" s="206" t="s">
        <v>256</v>
      </c>
      <c r="B13" s="55" t="s">
        <v>53</v>
      </c>
      <c r="C13" s="178">
        <v>31.9</v>
      </c>
      <c r="D13" s="182">
        <v>191.39999999999998</v>
      </c>
      <c r="E13" s="181">
        <v>765.59999999999991</v>
      </c>
      <c r="F13" s="180"/>
      <c r="G13" s="203">
        <v>1000</v>
      </c>
    </row>
    <row r="14" spans="1:7">
      <c r="A14" s="206" t="s">
        <v>198</v>
      </c>
      <c r="B14" s="55" t="s">
        <v>55</v>
      </c>
      <c r="C14" s="178">
        <v>38.5</v>
      </c>
      <c r="D14" s="182">
        <v>231</v>
      </c>
      <c r="E14" s="181">
        <v>924</v>
      </c>
      <c r="F14" s="180"/>
      <c r="G14" s="203">
        <v>2000</v>
      </c>
    </row>
    <row r="15" spans="1:7">
      <c r="A15" s="206" t="s">
        <v>136</v>
      </c>
      <c r="B15" s="55" t="s">
        <v>156</v>
      </c>
      <c r="C15" s="178">
        <v>46.2</v>
      </c>
      <c r="D15" s="182">
        <v>277.20000000000005</v>
      </c>
      <c r="E15" s="181">
        <v>1108.8000000000002</v>
      </c>
      <c r="F15" s="180"/>
      <c r="G15" s="203">
        <v>2000</v>
      </c>
    </row>
    <row r="16" spans="1:7">
      <c r="A16" s="205" t="s">
        <v>255</v>
      </c>
      <c r="B16" s="55" t="s">
        <v>222</v>
      </c>
      <c r="C16" s="178">
        <v>52.8</v>
      </c>
      <c r="D16" s="182">
        <v>316.79999999999995</v>
      </c>
      <c r="E16" s="181">
        <v>1267.1999999999998</v>
      </c>
      <c r="F16" s="180"/>
      <c r="G16" s="203">
        <v>2000</v>
      </c>
    </row>
    <row r="17" spans="1:7">
      <c r="A17" s="205" t="s">
        <v>254</v>
      </c>
      <c r="B17" s="55" t="s">
        <v>253</v>
      </c>
      <c r="C17" s="178">
        <v>58.3</v>
      </c>
      <c r="D17" s="182">
        <v>349.79999999999995</v>
      </c>
      <c r="E17" s="181">
        <v>1399.1999999999998</v>
      </c>
      <c r="F17" s="180"/>
      <c r="G17" s="203">
        <v>2000</v>
      </c>
    </row>
    <row r="18" spans="1:7">
      <c r="A18" s="205" t="s">
        <v>252</v>
      </c>
      <c r="B18" s="59" t="s">
        <v>251</v>
      </c>
      <c r="C18" s="178">
        <v>49.5</v>
      </c>
      <c r="D18" s="182">
        <v>297</v>
      </c>
      <c r="E18" s="181">
        <v>1188</v>
      </c>
      <c r="F18" s="180"/>
      <c r="G18" s="203">
        <v>2000</v>
      </c>
    </row>
    <row r="19" spans="1:7">
      <c r="A19" s="205" t="s">
        <v>250</v>
      </c>
      <c r="B19" s="55" t="s">
        <v>69</v>
      </c>
      <c r="C19" s="178">
        <v>53.9</v>
      </c>
      <c r="D19" s="182">
        <v>323.39999999999998</v>
      </c>
      <c r="E19" s="181">
        <v>1293.5999999999999</v>
      </c>
      <c r="F19" s="180"/>
      <c r="G19" s="203">
        <v>2000</v>
      </c>
    </row>
    <row r="20" spans="1:7">
      <c r="A20" s="205" t="s">
        <v>182</v>
      </c>
      <c r="B20" s="55" t="s">
        <v>59</v>
      </c>
      <c r="C20" s="178">
        <v>66</v>
      </c>
      <c r="D20" s="182">
        <v>396</v>
      </c>
      <c r="E20" s="181">
        <v>1584</v>
      </c>
      <c r="F20" s="180"/>
      <c r="G20" s="203">
        <v>2000</v>
      </c>
    </row>
    <row r="21" spans="1:7">
      <c r="A21" s="206" t="s">
        <v>119</v>
      </c>
      <c r="B21" s="55" t="s">
        <v>78</v>
      </c>
      <c r="C21" s="178">
        <v>77</v>
      </c>
      <c r="D21" s="182">
        <v>462</v>
      </c>
      <c r="E21" s="181">
        <v>1848</v>
      </c>
      <c r="F21" s="180"/>
      <c r="G21" s="203">
        <v>2000</v>
      </c>
    </row>
    <row r="22" spans="1:7">
      <c r="A22" s="206" t="s">
        <v>249</v>
      </c>
      <c r="B22" s="55" t="s">
        <v>118</v>
      </c>
      <c r="C22" s="178">
        <v>82.5</v>
      </c>
      <c r="D22" s="182">
        <v>495</v>
      </c>
      <c r="E22" s="181">
        <v>1980</v>
      </c>
      <c r="F22" s="180"/>
      <c r="G22" s="203">
        <v>2000</v>
      </c>
    </row>
    <row r="23" spans="1:7">
      <c r="A23" s="205" t="s">
        <v>248</v>
      </c>
      <c r="B23" s="59" t="s">
        <v>61</v>
      </c>
      <c r="C23" s="178">
        <v>77</v>
      </c>
      <c r="D23" s="182">
        <v>462</v>
      </c>
      <c r="E23" s="181">
        <v>1848</v>
      </c>
      <c r="F23" s="180"/>
      <c r="G23" s="203">
        <v>2000</v>
      </c>
    </row>
    <row r="24" spans="1:7">
      <c r="A24" s="205" t="s">
        <v>247</v>
      </c>
      <c r="B24" s="59" t="s">
        <v>165</v>
      </c>
      <c r="C24" s="178">
        <v>77</v>
      </c>
      <c r="D24" s="182">
        <v>462</v>
      </c>
      <c r="E24" s="181">
        <v>1848</v>
      </c>
      <c r="F24" s="180"/>
      <c r="G24" s="203">
        <v>2000</v>
      </c>
    </row>
    <row r="25" spans="1:7">
      <c r="A25" s="204" t="s">
        <v>194</v>
      </c>
      <c r="B25" s="55" t="s">
        <v>89</v>
      </c>
      <c r="C25" s="178">
        <v>70.400000000000006</v>
      </c>
      <c r="D25" s="182">
        <v>422.40000000000003</v>
      </c>
      <c r="E25" s="181">
        <v>1689.6000000000001</v>
      </c>
      <c r="F25" s="180"/>
      <c r="G25" s="203">
        <v>2000</v>
      </c>
    </row>
    <row r="26" spans="1:7">
      <c r="A26" s="204" t="s">
        <v>246</v>
      </c>
      <c r="B26" s="55" t="s">
        <v>245</v>
      </c>
      <c r="C26" s="178">
        <v>75.900000000000006</v>
      </c>
      <c r="D26" s="182">
        <v>455.40000000000003</v>
      </c>
      <c r="E26" s="181">
        <v>1821.6000000000001</v>
      </c>
      <c r="F26" s="180"/>
      <c r="G26" s="203">
        <v>2000</v>
      </c>
    </row>
    <row r="27" spans="1:7">
      <c r="A27" s="204" t="s">
        <v>197</v>
      </c>
      <c r="B27" s="55" t="s">
        <v>98</v>
      </c>
      <c r="C27" s="178">
        <v>60.5</v>
      </c>
      <c r="D27" s="182">
        <v>363</v>
      </c>
      <c r="E27" s="181">
        <v>1452</v>
      </c>
      <c r="F27" s="180"/>
      <c r="G27" s="203">
        <v>2000</v>
      </c>
    </row>
    <row r="28" spans="1:7" ht="13.5" thickBot="1">
      <c r="A28" s="204" t="s">
        <v>244</v>
      </c>
      <c r="B28" s="55" t="s">
        <v>72</v>
      </c>
      <c r="C28" s="178">
        <v>63.8</v>
      </c>
      <c r="D28" s="182">
        <v>382.79999999999995</v>
      </c>
      <c r="E28" s="181">
        <v>1531.1999999999998</v>
      </c>
      <c r="F28" s="180"/>
      <c r="G28" s="203">
        <v>2000</v>
      </c>
    </row>
    <row r="29" spans="1:7" ht="13.5" thickBot="1">
      <c r="A29" s="202" t="s">
        <v>62</v>
      </c>
      <c r="B29" s="201"/>
      <c r="C29" s="201"/>
      <c r="D29" s="201"/>
      <c r="E29" s="201"/>
      <c r="F29" s="201"/>
      <c r="G29" s="200"/>
    </row>
    <row r="30" spans="1:7">
      <c r="A30" s="409" t="s">
        <v>63</v>
      </c>
      <c r="B30" s="424"/>
      <c r="C30" s="424"/>
      <c r="D30" s="424"/>
      <c r="E30" s="424"/>
      <c r="F30" s="424"/>
      <c r="G30" s="411"/>
    </row>
    <row r="31" spans="1:7">
      <c r="A31" s="409" t="s">
        <v>64</v>
      </c>
      <c r="B31" s="410"/>
      <c r="C31" s="410"/>
      <c r="D31" s="410"/>
      <c r="E31" s="410"/>
      <c r="F31" s="410"/>
      <c r="G31" s="411"/>
    </row>
    <row r="32" spans="1:7">
      <c r="A32" s="409" t="s">
        <v>65</v>
      </c>
      <c r="B32" s="410"/>
      <c r="C32" s="410"/>
      <c r="D32" s="410"/>
      <c r="E32" s="410"/>
      <c r="F32" s="410"/>
      <c r="G32" s="411"/>
    </row>
    <row r="33" spans="1:7">
      <c r="A33" s="409"/>
      <c r="B33" s="410"/>
      <c r="C33" s="410"/>
      <c r="D33" s="410"/>
      <c r="E33" s="410"/>
      <c r="F33" s="410"/>
      <c r="G33" s="411"/>
    </row>
    <row r="34" spans="1:7">
      <c r="A34" s="409"/>
      <c r="B34" s="410"/>
      <c r="C34" s="410"/>
      <c r="D34" s="410"/>
      <c r="E34" s="410"/>
      <c r="F34" s="410"/>
      <c r="G34" s="411"/>
    </row>
    <row r="35" spans="1:7">
      <c r="A35" s="409"/>
      <c r="B35" s="410"/>
      <c r="C35" s="410"/>
      <c r="D35" s="410"/>
      <c r="E35" s="410"/>
      <c r="F35" s="410"/>
      <c r="G35" s="411"/>
    </row>
    <row r="36" spans="1:7">
      <c r="A36" s="409"/>
      <c r="B36" s="410"/>
      <c r="C36" s="410"/>
      <c r="D36" s="410"/>
      <c r="E36" s="410"/>
      <c r="F36" s="410"/>
      <c r="G36" s="411"/>
    </row>
    <row r="37" spans="1:7">
      <c r="A37" s="409"/>
      <c r="B37" s="410"/>
      <c r="C37" s="410"/>
      <c r="D37" s="410"/>
      <c r="E37" s="410"/>
      <c r="F37" s="410"/>
      <c r="G37" s="411"/>
    </row>
    <row r="38" spans="1:7">
      <c r="A38" s="409"/>
      <c r="B38" s="410"/>
      <c r="C38" s="410"/>
      <c r="D38" s="410"/>
      <c r="E38" s="410"/>
      <c r="F38" s="410"/>
      <c r="G38" s="411"/>
    </row>
    <row r="39" spans="1:7" ht="13.5" thickBot="1">
      <c r="A39" s="412"/>
      <c r="B39" s="413"/>
      <c r="C39" s="413"/>
      <c r="D39" s="413"/>
      <c r="E39" s="413"/>
      <c r="F39" s="413"/>
      <c r="G39" s="414"/>
    </row>
    <row r="40" spans="1:7" ht="13.5" thickTop="1">
      <c r="A40" s="199"/>
    </row>
  </sheetData>
  <mergeCells count="14">
    <mergeCell ref="A31:G31"/>
    <mergeCell ref="A38:G38"/>
    <mergeCell ref="A39:G39"/>
    <mergeCell ref="A32:G32"/>
    <mergeCell ref="A33:G33"/>
    <mergeCell ref="A34:G34"/>
    <mergeCell ref="A35:G35"/>
    <mergeCell ref="A36:G36"/>
    <mergeCell ref="A37:G37"/>
    <mergeCell ref="A4:G4"/>
    <mergeCell ref="A5:G5"/>
    <mergeCell ref="A6:G6"/>
    <mergeCell ref="A7:G7"/>
    <mergeCell ref="A30:G30"/>
  </mergeCells>
  <pageMargins left="0.5" right="0.25" top="0.5" bottom="0.5" header="0.5" footer="0.5"/>
  <pageSetup scale="8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G29"/>
  <sheetViews>
    <sheetView showGridLines="0" zoomScaleNormal="100" zoomScaleSheetLayoutView="100" workbookViewId="0">
      <selection sqref="A1:XFD1048576"/>
    </sheetView>
  </sheetViews>
  <sheetFormatPr defaultRowHeight="12.75"/>
  <cols>
    <col min="1" max="1" width="37.7109375" style="46" bestFit="1" customWidth="1"/>
    <col min="2" max="2" width="10.140625" style="46" bestFit="1" customWidth="1"/>
    <col min="3" max="5" width="11.7109375" style="46" customWidth="1"/>
    <col min="6" max="6" width="12.7109375" style="46" customWidth="1"/>
    <col min="7" max="7" width="11.7109375" style="46" customWidth="1"/>
    <col min="8" max="16384" width="9.140625" style="46"/>
  </cols>
  <sheetData>
    <row r="1" spans="1:7" ht="15.75">
      <c r="A1" s="45" t="s">
        <v>0</v>
      </c>
    </row>
    <row r="2" spans="1:7">
      <c r="A2" s="3"/>
    </row>
    <row r="3" spans="1:7" ht="45" customHeight="1" thickBot="1">
      <c r="A3"/>
      <c r="B3" s="47"/>
      <c r="C3" s="47"/>
      <c r="D3" s="47"/>
      <c r="E3" s="47"/>
      <c r="F3" s="47"/>
      <c r="G3" s="47"/>
    </row>
    <row r="4" spans="1:7" ht="18.75" thickTop="1">
      <c r="A4" s="415" t="s">
        <v>1</v>
      </c>
      <c r="B4" s="416"/>
      <c r="C4" s="416"/>
      <c r="D4" s="416"/>
      <c r="E4" s="416"/>
      <c r="F4" s="416"/>
      <c r="G4" s="417"/>
    </row>
    <row r="5" spans="1:7" ht="18.75" thickBot="1">
      <c r="A5" s="418" t="s">
        <v>269</v>
      </c>
      <c r="B5" s="419"/>
      <c r="C5" s="419"/>
      <c r="D5" s="419"/>
      <c r="E5" s="419"/>
      <c r="F5" s="419"/>
      <c r="G5" s="420"/>
    </row>
    <row r="6" spans="1:7" ht="13.5" thickTop="1">
      <c r="A6" s="421" t="s">
        <v>268</v>
      </c>
      <c r="B6" s="422"/>
      <c r="C6" s="422"/>
      <c r="D6" s="422"/>
      <c r="E6" s="422"/>
      <c r="F6" s="422"/>
      <c r="G6" s="423"/>
    </row>
    <row r="7" spans="1:7" ht="13.5" thickBot="1">
      <c r="A7" s="412" t="s">
        <v>46</v>
      </c>
      <c r="B7" s="413"/>
      <c r="C7" s="413"/>
      <c r="D7" s="413"/>
      <c r="E7" s="413"/>
      <c r="F7" s="413"/>
      <c r="G7" s="414"/>
    </row>
    <row r="8" spans="1:7" ht="13.5" thickTop="1">
      <c r="A8" s="126" t="s">
        <v>7</v>
      </c>
      <c r="B8" s="125" t="s">
        <v>47</v>
      </c>
      <c r="C8" s="125"/>
      <c r="D8" s="125" t="s">
        <v>9</v>
      </c>
      <c r="E8" s="125" t="s">
        <v>48</v>
      </c>
      <c r="F8" s="125" t="s">
        <v>267</v>
      </c>
      <c r="G8" s="124" t="s">
        <v>12</v>
      </c>
    </row>
    <row r="9" spans="1:7" ht="13.5" thickBot="1">
      <c r="A9" s="123"/>
      <c r="B9" s="122" t="s">
        <v>49</v>
      </c>
      <c r="C9" s="122" t="s">
        <v>17</v>
      </c>
      <c r="D9" s="122" t="s">
        <v>18</v>
      </c>
      <c r="E9" s="122" t="s">
        <v>19</v>
      </c>
      <c r="F9" s="122" t="s">
        <v>20</v>
      </c>
      <c r="G9" s="121"/>
    </row>
    <row r="10" spans="1:7" ht="13.5" thickTop="1">
      <c r="A10" s="170" t="s">
        <v>266</v>
      </c>
      <c r="B10" s="214" t="s">
        <v>25</v>
      </c>
      <c r="C10" s="161">
        <v>35.200000000000003</v>
      </c>
      <c r="D10" s="169">
        <v>211.20000000000002</v>
      </c>
      <c r="E10" s="161">
        <v>844.80000000000007</v>
      </c>
      <c r="F10" s="168">
        <v>550</v>
      </c>
      <c r="G10" s="213">
        <v>0.32</v>
      </c>
    </row>
    <row r="11" spans="1:7">
      <c r="A11" s="96" t="s">
        <v>200</v>
      </c>
      <c r="B11" s="155" t="s">
        <v>51</v>
      </c>
      <c r="C11" s="163">
        <v>37.4</v>
      </c>
      <c r="D11" s="165">
        <v>224.39999999999998</v>
      </c>
      <c r="E11" s="163">
        <v>897.59999999999991</v>
      </c>
      <c r="F11" s="55">
        <v>550</v>
      </c>
      <c r="G11" s="162">
        <v>0.32</v>
      </c>
    </row>
    <row r="12" spans="1:7">
      <c r="A12" s="96" t="s">
        <v>27</v>
      </c>
      <c r="B12" s="155" t="s">
        <v>32</v>
      </c>
      <c r="C12" s="163">
        <v>45.1</v>
      </c>
      <c r="D12" s="165">
        <v>270.60000000000002</v>
      </c>
      <c r="E12" s="163">
        <v>1082.4000000000001</v>
      </c>
      <c r="F12" s="55">
        <v>660</v>
      </c>
      <c r="G12" s="162">
        <v>0.42</v>
      </c>
    </row>
    <row r="13" spans="1:7">
      <c r="A13" s="96" t="s">
        <v>265</v>
      </c>
      <c r="B13" s="155" t="s">
        <v>55</v>
      </c>
      <c r="C13" s="163">
        <v>49.5</v>
      </c>
      <c r="D13" s="165">
        <v>297</v>
      </c>
      <c r="E13" s="163">
        <v>1188</v>
      </c>
      <c r="F13" s="55">
        <v>660</v>
      </c>
      <c r="G13" s="162">
        <v>0.47</v>
      </c>
    </row>
    <row r="14" spans="1:7">
      <c r="A14" s="96" t="s">
        <v>264</v>
      </c>
      <c r="B14" s="155" t="s">
        <v>225</v>
      </c>
      <c r="C14" s="163">
        <v>49.5</v>
      </c>
      <c r="D14" s="165">
        <v>297</v>
      </c>
      <c r="E14" s="163">
        <v>1188</v>
      </c>
      <c r="F14" s="55">
        <v>660</v>
      </c>
      <c r="G14" s="162">
        <v>0.47</v>
      </c>
    </row>
    <row r="15" spans="1:7" s="174" customFormat="1">
      <c r="A15" s="211" t="s">
        <v>263</v>
      </c>
      <c r="B15" s="183" t="s">
        <v>163</v>
      </c>
      <c r="C15" s="181">
        <v>93.5</v>
      </c>
      <c r="D15" s="182">
        <v>561</v>
      </c>
      <c r="E15" s="181">
        <v>2244</v>
      </c>
      <c r="F15" s="180">
        <v>1150</v>
      </c>
      <c r="G15" s="210">
        <v>0.93</v>
      </c>
    </row>
    <row r="16" spans="1:7" s="174" customFormat="1">
      <c r="A16" s="211" t="s">
        <v>262</v>
      </c>
      <c r="B16" s="212" t="s">
        <v>172</v>
      </c>
      <c r="C16" s="181">
        <v>93.5</v>
      </c>
      <c r="D16" s="182">
        <v>561</v>
      </c>
      <c r="E16" s="181">
        <v>2244</v>
      </c>
      <c r="F16" s="180">
        <v>1150</v>
      </c>
      <c r="G16" s="210">
        <v>0.93</v>
      </c>
    </row>
    <row r="17" spans="1:7" ht="13.5" thickBot="1">
      <c r="A17" s="211" t="s">
        <v>261</v>
      </c>
      <c r="B17" s="152" t="s">
        <v>78</v>
      </c>
      <c r="C17" s="181">
        <v>93.5</v>
      </c>
      <c r="D17" s="182">
        <v>561</v>
      </c>
      <c r="E17" s="181">
        <v>2244</v>
      </c>
      <c r="F17" s="180">
        <v>1150</v>
      </c>
      <c r="G17" s="210">
        <v>0.93</v>
      </c>
    </row>
    <row r="18" spans="1:7" ht="14.25" thickTop="1" thickBot="1">
      <c r="A18" s="150" t="s">
        <v>62</v>
      </c>
      <c r="B18" s="149"/>
      <c r="C18" s="149"/>
      <c r="D18" s="149"/>
      <c r="E18" s="149"/>
      <c r="F18" s="149"/>
      <c r="G18" s="148"/>
    </row>
    <row r="19" spans="1:7" ht="13.5" thickTop="1">
      <c r="A19" s="425" t="s">
        <v>63</v>
      </c>
      <c r="B19" s="422"/>
      <c r="C19" s="422"/>
      <c r="D19" s="422"/>
      <c r="E19" s="422"/>
      <c r="F19" s="422"/>
      <c r="G19" s="423"/>
    </row>
    <row r="20" spans="1:7">
      <c r="A20" s="409" t="s">
        <v>64</v>
      </c>
      <c r="B20" s="410"/>
      <c r="C20" s="410"/>
      <c r="D20" s="410"/>
      <c r="E20" s="410"/>
      <c r="F20" s="410"/>
      <c r="G20" s="411"/>
    </row>
    <row r="21" spans="1:7">
      <c r="A21" s="409" t="s">
        <v>65</v>
      </c>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c r="A27" s="409"/>
      <c r="B27" s="410"/>
      <c r="C27" s="410"/>
      <c r="D27" s="410"/>
      <c r="E27" s="410"/>
      <c r="F27" s="410"/>
      <c r="G27" s="411"/>
    </row>
    <row r="28" spans="1:7" ht="13.5" thickBot="1">
      <c r="A28" s="412"/>
      <c r="B28" s="413"/>
      <c r="C28" s="413"/>
      <c r="D28" s="413"/>
      <c r="E28" s="413"/>
      <c r="F28" s="413"/>
      <c r="G28" s="414"/>
    </row>
    <row r="29" spans="1:7" ht="13.5" thickTop="1"/>
  </sheetData>
  <mergeCells count="14">
    <mergeCell ref="A27:G27"/>
    <mergeCell ref="A28:G28"/>
    <mergeCell ref="A21:G21"/>
    <mergeCell ref="A22:G22"/>
    <mergeCell ref="A23:G23"/>
    <mergeCell ref="A24:G24"/>
    <mergeCell ref="A25:G25"/>
    <mergeCell ref="A26:G26"/>
    <mergeCell ref="A20:G20"/>
    <mergeCell ref="A4:G4"/>
    <mergeCell ref="A5:G5"/>
    <mergeCell ref="A6:G6"/>
    <mergeCell ref="A7:G7"/>
    <mergeCell ref="A19:G19"/>
  </mergeCells>
  <pageMargins left="0.51181102362204722" right="0.23622047244094491" top="0.51181102362204722" bottom="0.51181102362204722" header="0.51181102362204722" footer="0.51181102362204722"/>
  <pageSetup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35"/>
  <sheetViews>
    <sheetView showGridLines="0" zoomScale="90" zoomScaleNormal="90" zoomScaleSheetLayoutView="100" workbookViewId="0">
      <selection sqref="A1:XFD1048576"/>
    </sheetView>
  </sheetViews>
  <sheetFormatPr defaultRowHeight="12.75"/>
  <cols>
    <col min="1" max="1" width="37.7109375" style="46" bestFit="1" customWidth="1"/>
    <col min="2" max="2" width="10.140625" style="46" bestFit="1" customWidth="1"/>
    <col min="3" max="7" width="11.7109375" style="46" customWidth="1"/>
    <col min="8" max="16384" width="9.140625" style="46"/>
  </cols>
  <sheetData>
    <row r="1" spans="1:7" ht="15.75">
      <c r="A1" s="45" t="s">
        <v>0</v>
      </c>
    </row>
    <row r="2" spans="1:7" ht="17.25" customHeight="1">
      <c r="A2" s="3"/>
    </row>
    <row r="3" spans="1:7" ht="44.25" customHeight="1" thickBot="1">
      <c r="A3"/>
      <c r="B3" s="127"/>
      <c r="C3" s="127"/>
      <c r="D3" s="127"/>
      <c r="E3" s="127"/>
      <c r="F3" s="127"/>
      <c r="G3" s="127"/>
    </row>
    <row r="4" spans="1:7" ht="18">
      <c r="A4" s="426" t="s">
        <v>1</v>
      </c>
      <c r="B4" s="427"/>
      <c r="C4" s="427"/>
      <c r="D4" s="427"/>
      <c r="E4" s="427"/>
      <c r="F4" s="427"/>
      <c r="G4" s="428"/>
    </row>
    <row r="5" spans="1:7" ht="17.25" customHeight="1" thickBot="1">
      <c r="A5" s="503" t="s">
        <v>278</v>
      </c>
      <c r="B5" s="504"/>
      <c r="C5" s="504"/>
      <c r="D5" s="504"/>
      <c r="E5" s="504"/>
      <c r="F5" s="504"/>
      <c r="G5" s="505"/>
    </row>
    <row r="6" spans="1:7" ht="27" customHeight="1">
      <c r="A6" s="433" t="s">
        <v>277</v>
      </c>
      <c r="B6" s="498"/>
      <c r="C6" s="498"/>
      <c r="D6" s="498"/>
      <c r="E6" s="498"/>
      <c r="F6" s="498"/>
      <c r="G6" s="499"/>
    </row>
    <row r="7" spans="1:7" ht="13.5" thickBot="1">
      <c r="A7" s="433" t="s">
        <v>46</v>
      </c>
      <c r="B7" s="498"/>
      <c r="C7" s="498"/>
      <c r="D7" s="498"/>
      <c r="E7" s="498"/>
      <c r="F7" s="498"/>
      <c r="G7" s="499"/>
    </row>
    <row r="8" spans="1:7">
      <c r="A8" s="20" t="s">
        <v>7</v>
      </c>
      <c r="B8" s="21" t="s">
        <v>47</v>
      </c>
      <c r="C8" s="21"/>
      <c r="D8" s="21" t="s">
        <v>9</v>
      </c>
      <c r="E8" s="21" t="s">
        <v>48</v>
      </c>
      <c r="F8" s="19" t="s">
        <v>11</v>
      </c>
      <c r="G8" s="21"/>
    </row>
    <row r="9" spans="1:7" ht="13.5" thickBot="1">
      <c r="A9" s="28"/>
      <c r="B9" s="29" t="s">
        <v>49</v>
      </c>
      <c r="C9" s="29" t="s">
        <v>17</v>
      </c>
      <c r="D9" s="29" t="s">
        <v>18</v>
      </c>
      <c r="E9" s="29" t="s">
        <v>19</v>
      </c>
      <c r="F9" s="27" t="s">
        <v>20</v>
      </c>
      <c r="G9" s="29"/>
    </row>
    <row r="10" spans="1:7">
      <c r="A10" s="229" t="s">
        <v>125</v>
      </c>
      <c r="B10" s="212" t="s">
        <v>25</v>
      </c>
      <c r="C10" s="221">
        <v>23.1</v>
      </c>
      <c r="D10" s="221">
        <v>138.60000000000002</v>
      </c>
      <c r="E10" s="220">
        <v>554.40000000000009</v>
      </c>
      <c r="F10" s="227">
        <v>600</v>
      </c>
      <c r="G10" s="224"/>
    </row>
    <row r="11" spans="1:7">
      <c r="A11" s="232" t="s">
        <v>33</v>
      </c>
      <c r="B11" s="231" t="s">
        <v>28</v>
      </c>
      <c r="C11" s="221">
        <v>26.4</v>
      </c>
      <c r="D11" s="221">
        <v>158.39999999999998</v>
      </c>
      <c r="E11" s="220">
        <v>633.59999999999991</v>
      </c>
      <c r="F11" s="230">
        <v>600</v>
      </c>
      <c r="G11" s="224"/>
    </row>
    <row r="12" spans="1:7">
      <c r="A12" s="229" t="s">
        <v>33</v>
      </c>
      <c r="B12" s="212" t="s">
        <v>30</v>
      </c>
      <c r="C12" s="221">
        <v>26.4</v>
      </c>
      <c r="D12" s="221">
        <v>158.39999999999998</v>
      </c>
      <c r="E12" s="220">
        <v>633.59999999999991</v>
      </c>
      <c r="F12" s="227">
        <v>600</v>
      </c>
      <c r="G12" s="224"/>
    </row>
    <row r="13" spans="1:7">
      <c r="A13" s="229" t="s">
        <v>199</v>
      </c>
      <c r="B13" s="212" t="s">
        <v>53</v>
      </c>
      <c r="C13" s="221">
        <v>28.6</v>
      </c>
      <c r="D13" s="221">
        <v>171.60000000000002</v>
      </c>
      <c r="E13" s="220">
        <v>686.40000000000009</v>
      </c>
      <c r="F13" s="227">
        <v>600</v>
      </c>
      <c r="G13" s="224"/>
    </row>
    <row r="14" spans="1:7" s="174" customFormat="1">
      <c r="A14" s="229" t="s">
        <v>199</v>
      </c>
      <c r="B14" s="212" t="s">
        <v>276</v>
      </c>
      <c r="C14" s="221">
        <v>28.6</v>
      </c>
      <c r="D14" s="221">
        <v>171.60000000000002</v>
      </c>
      <c r="E14" s="220">
        <v>686.40000000000009</v>
      </c>
      <c r="F14" s="227">
        <v>600</v>
      </c>
      <c r="G14" s="224"/>
    </row>
    <row r="15" spans="1:7" s="174" customFormat="1">
      <c r="A15" s="229" t="s">
        <v>275</v>
      </c>
      <c r="B15" s="212" t="s">
        <v>32</v>
      </c>
      <c r="C15" s="221">
        <v>30.8</v>
      </c>
      <c r="D15" s="221">
        <v>184.8</v>
      </c>
      <c r="E15" s="220">
        <v>739.2</v>
      </c>
      <c r="F15" s="227">
        <v>600</v>
      </c>
      <c r="G15" s="224"/>
    </row>
    <row r="16" spans="1:7" s="174" customFormat="1">
      <c r="A16" s="229" t="s">
        <v>275</v>
      </c>
      <c r="B16" s="212" t="s">
        <v>274</v>
      </c>
      <c r="C16" s="221">
        <v>30.8</v>
      </c>
      <c r="D16" s="221">
        <v>184.8</v>
      </c>
      <c r="E16" s="220">
        <v>739.2</v>
      </c>
      <c r="F16" s="227">
        <v>600</v>
      </c>
      <c r="G16" s="224"/>
    </row>
    <row r="17" spans="1:7" s="174" customFormat="1">
      <c r="A17" s="229" t="s">
        <v>273</v>
      </c>
      <c r="B17" s="212" t="s">
        <v>55</v>
      </c>
      <c r="C17" s="221">
        <v>33</v>
      </c>
      <c r="D17" s="221">
        <v>198</v>
      </c>
      <c r="E17" s="220">
        <v>792</v>
      </c>
      <c r="F17" s="227">
        <v>600</v>
      </c>
      <c r="G17" s="224"/>
    </row>
    <row r="18" spans="1:7" s="174" customFormat="1">
      <c r="A18" s="229" t="s">
        <v>273</v>
      </c>
      <c r="B18" s="212" t="s">
        <v>272</v>
      </c>
      <c r="C18" s="221">
        <v>33</v>
      </c>
      <c r="D18" s="221">
        <v>198</v>
      </c>
      <c r="E18" s="220">
        <v>792</v>
      </c>
      <c r="F18" s="227">
        <v>600</v>
      </c>
      <c r="G18" s="224"/>
    </row>
    <row r="19" spans="1:7">
      <c r="A19" s="228" t="s">
        <v>271</v>
      </c>
      <c r="B19" s="212" t="s">
        <v>94</v>
      </c>
      <c r="C19" s="221">
        <v>52.8</v>
      </c>
      <c r="D19" s="221">
        <v>316.79999999999995</v>
      </c>
      <c r="E19" s="220">
        <v>1267.1999999999998</v>
      </c>
      <c r="F19" s="227">
        <v>800</v>
      </c>
      <c r="G19" s="224"/>
    </row>
    <row r="20" spans="1:7">
      <c r="A20" s="228" t="s">
        <v>122</v>
      </c>
      <c r="B20" s="212" t="s">
        <v>59</v>
      </c>
      <c r="C20" s="221">
        <v>58.3</v>
      </c>
      <c r="D20" s="221">
        <v>349.79999999999995</v>
      </c>
      <c r="E20" s="220">
        <v>1399.1999999999998</v>
      </c>
      <c r="F20" s="227">
        <v>800</v>
      </c>
      <c r="G20" s="224"/>
    </row>
    <row r="21" spans="1:7">
      <c r="A21" s="228" t="s">
        <v>95</v>
      </c>
      <c r="B21" s="212" t="s">
        <v>183</v>
      </c>
      <c r="C21" s="221">
        <v>63.8</v>
      </c>
      <c r="D21" s="221">
        <v>382.79999999999995</v>
      </c>
      <c r="E21" s="220">
        <v>1531.1999999999998</v>
      </c>
      <c r="F21" s="227">
        <v>800</v>
      </c>
      <c r="G21" s="224"/>
    </row>
    <row r="22" spans="1:7">
      <c r="A22" s="228" t="s">
        <v>120</v>
      </c>
      <c r="B22" s="212" t="s">
        <v>74</v>
      </c>
      <c r="C22" s="221">
        <v>69.3</v>
      </c>
      <c r="D22" s="221">
        <v>415.79999999999995</v>
      </c>
      <c r="E22" s="220">
        <v>1663.1999999999998</v>
      </c>
      <c r="F22" s="227">
        <v>800</v>
      </c>
      <c r="G22" s="224"/>
    </row>
    <row r="23" spans="1:7">
      <c r="A23" s="226"/>
      <c r="B23" s="212"/>
      <c r="C23" s="221"/>
      <c r="D23" s="220"/>
      <c r="E23" s="220"/>
      <c r="F23" s="225"/>
      <c r="G23" s="224"/>
    </row>
    <row r="24" spans="1:7">
      <c r="A24" s="223"/>
      <c r="B24" s="212"/>
      <c r="C24" s="221"/>
      <c r="D24" s="220"/>
      <c r="E24" s="220"/>
      <c r="F24" s="225"/>
      <c r="G24" s="224"/>
    </row>
    <row r="25" spans="1:7" ht="13.5" thickBot="1">
      <c r="A25" s="223" t="s">
        <v>270</v>
      </c>
      <c r="B25" s="222"/>
      <c r="C25" s="221"/>
      <c r="D25" s="220"/>
      <c r="E25" s="220"/>
      <c r="F25" s="183"/>
      <c r="G25" s="219"/>
    </row>
    <row r="26" spans="1:7" ht="14.25" thickTop="1" thickBot="1">
      <c r="A26" s="218" t="s">
        <v>62</v>
      </c>
      <c r="B26" s="217"/>
      <c r="C26" s="216"/>
      <c r="D26" s="216"/>
      <c r="E26" s="216"/>
      <c r="F26" s="216"/>
      <c r="G26" s="215"/>
    </row>
    <row r="27" spans="1:7" ht="13.5" thickTop="1">
      <c r="A27" s="431" t="s">
        <v>63</v>
      </c>
      <c r="B27" s="506"/>
      <c r="C27" s="506"/>
      <c r="D27" s="506"/>
      <c r="E27" s="506"/>
      <c r="F27" s="506"/>
      <c r="G27" s="507"/>
    </row>
    <row r="28" spans="1:7">
      <c r="A28" s="433" t="s">
        <v>64</v>
      </c>
      <c r="B28" s="498"/>
      <c r="C28" s="498"/>
      <c r="D28" s="498"/>
      <c r="E28" s="498"/>
      <c r="F28" s="498"/>
      <c r="G28" s="499"/>
    </row>
    <row r="29" spans="1:7">
      <c r="A29" s="433" t="s">
        <v>65</v>
      </c>
      <c r="B29" s="498"/>
      <c r="C29" s="498"/>
      <c r="D29" s="498"/>
      <c r="E29" s="498"/>
      <c r="F29" s="498"/>
      <c r="G29" s="499"/>
    </row>
    <row r="30" spans="1:7" ht="12.75" customHeight="1">
      <c r="A30" s="500"/>
      <c r="B30" s="501"/>
      <c r="C30" s="501"/>
      <c r="D30" s="501"/>
      <c r="E30" s="501"/>
      <c r="F30" s="501"/>
      <c r="G30" s="502"/>
    </row>
    <row r="31" spans="1:7" ht="12.75" customHeight="1">
      <c r="A31" s="500"/>
      <c r="B31" s="501"/>
      <c r="C31" s="501"/>
      <c r="D31" s="501"/>
      <c r="E31" s="501"/>
      <c r="F31" s="501"/>
      <c r="G31" s="502"/>
    </row>
    <row r="32" spans="1:7" ht="12.75" customHeight="1">
      <c r="A32" s="500"/>
      <c r="B32" s="501"/>
      <c r="C32" s="501"/>
      <c r="D32" s="501"/>
      <c r="E32" s="501"/>
      <c r="F32" s="501"/>
      <c r="G32" s="502"/>
    </row>
    <row r="33" spans="1:7">
      <c r="A33" s="433"/>
      <c r="B33" s="498"/>
      <c r="C33" s="498"/>
      <c r="D33" s="498"/>
      <c r="E33" s="498"/>
      <c r="F33" s="498"/>
      <c r="G33" s="499"/>
    </row>
    <row r="34" spans="1:7">
      <c r="A34" s="433"/>
      <c r="B34" s="498"/>
      <c r="C34" s="498"/>
      <c r="D34" s="498"/>
      <c r="E34" s="498"/>
      <c r="F34" s="498"/>
      <c r="G34" s="499"/>
    </row>
    <row r="35" spans="1:7" ht="13.5" thickBot="1">
      <c r="A35" s="495"/>
      <c r="B35" s="496"/>
      <c r="C35" s="496"/>
      <c r="D35" s="496"/>
      <c r="E35" s="496"/>
      <c r="F35" s="496"/>
      <c r="G35" s="497"/>
    </row>
  </sheetData>
  <mergeCells count="13">
    <mergeCell ref="A28:G28"/>
    <mergeCell ref="A4:G4"/>
    <mergeCell ref="A5:G5"/>
    <mergeCell ref="A6:G6"/>
    <mergeCell ref="A7:G7"/>
    <mergeCell ref="A27:G27"/>
    <mergeCell ref="A35:G35"/>
    <mergeCell ref="A29:G29"/>
    <mergeCell ref="A30:G30"/>
    <mergeCell ref="A31:G31"/>
    <mergeCell ref="A32:G32"/>
    <mergeCell ref="A33:G33"/>
    <mergeCell ref="A34:G34"/>
  </mergeCells>
  <pageMargins left="0.5" right="0.25" top="0.5" bottom="0.5" header="0.5" footer="0.5"/>
  <pageSetup scale="91"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G27"/>
  <sheetViews>
    <sheetView showGridLines="0" zoomScaleNormal="100" zoomScaleSheetLayoutView="100" workbookViewId="0">
      <selection sqref="A1:XFD1048576"/>
    </sheetView>
  </sheetViews>
  <sheetFormatPr defaultRowHeight="12.75"/>
  <cols>
    <col min="1" max="1" width="37.7109375" style="46" bestFit="1" customWidth="1"/>
    <col min="2" max="2" width="10.140625" style="46" bestFit="1" customWidth="1"/>
    <col min="3" max="7" width="11.7109375" style="46" customWidth="1"/>
    <col min="8" max="16384" width="9.140625" style="46"/>
  </cols>
  <sheetData>
    <row r="1" spans="1:7" ht="15.75">
      <c r="A1" s="45" t="s">
        <v>0</v>
      </c>
    </row>
    <row r="2" spans="1:7">
      <c r="A2" s="3"/>
    </row>
    <row r="3" spans="1:7" ht="37.5" customHeight="1" thickBot="1">
      <c r="A3" s="47"/>
      <c r="B3" s="47"/>
      <c r="C3" s="47"/>
      <c r="D3" s="47"/>
      <c r="E3" s="47"/>
      <c r="F3" s="47"/>
      <c r="G3" s="47"/>
    </row>
    <row r="4" spans="1:7" ht="18.75" thickTop="1">
      <c r="A4" s="415" t="s">
        <v>1</v>
      </c>
      <c r="B4" s="416"/>
      <c r="C4" s="416"/>
      <c r="D4" s="416"/>
      <c r="E4" s="416"/>
      <c r="F4" s="416"/>
      <c r="G4" s="417"/>
    </row>
    <row r="5" spans="1:7" ht="18.75" thickBot="1">
      <c r="A5" s="418" t="s">
        <v>283</v>
      </c>
      <c r="B5" s="419"/>
      <c r="C5" s="419"/>
      <c r="D5" s="419"/>
      <c r="E5" s="419"/>
      <c r="F5" s="419"/>
      <c r="G5" s="420"/>
    </row>
    <row r="6" spans="1:7" ht="13.5" thickTop="1">
      <c r="A6" s="421" t="s">
        <v>282</v>
      </c>
      <c r="B6" s="422"/>
      <c r="C6" s="422"/>
      <c r="D6" s="422"/>
      <c r="E6" s="422"/>
      <c r="F6" s="422"/>
      <c r="G6" s="423"/>
    </row>
    <row r="7" spans="1:7" ht="13.5" thickBot="1">
      <c r="A7" s="412" t="s">
        <v>46</v>
      </c>
      <c r="B7" s="413"/>
      <c r="C7" s="413"/>
      <c r="D7" s="413"/>
      <c r="E7" s="413"/>
      <c r="F7" s="413"/>
      <c r="G7" s="414"/>
    </row>
    <row r="8" spans="1:7" ht="13.5" thickTop="1">
      <c r="A8" s="126" t="s">
        <v>7</v>
      </c>
      <c r="B8" s="125" t="s">
        <v>47</v>
      </c>
      <c r="C8" s="125"/>
      <c r="D8" s="125" t="s">
        <v>9</v>
      </c>
      <c r="E8" s="125" t="s">
        <v>48</v>
      </c>
      <c r="F8" s="125"/>
      <c r="G8" s="124" t="s">
        <v>113</v>
      </c>
    </row>
    <row r="9" spans="1:7" ht="13.5" thickBot="1">
      <c r="A9" s="123"/>
      <c r="B9" s="122" t="s">
        <v>49</v>
      </c>
      <c r="C9" s="22" t="s">
        <v>17</v>
      </c>
      <c r="D9" s="122" t="s">
        <v>18</v>
      </c>
      <c r="E9" s="122" t="s">
        <v>19</v>
      </c>
      <c r="F9" s="122"/>
      <c r="G9" s="191" t="s">
        <v>20</v>
      </c>
    </row>
    <row r="10" spans="1:7" ht="13.5" thickTop="1">
      <c r="A10" s="170" t="s">
        <v>230</v>
      </c>
      <c r="B10" s="234" t="s">
        <v>51</v>
      </c>
      <c r="C10" s="233">
        <v>55</v>
      </c>
      <c r="D10" s="169">
        <v>330</v>
      </c>
      <c r="E10" s="161">
        <v>1320</v>
      </c>
      <c r="F10" s="168"/>
      <c r="G10" s="168">
        <v>1000</v>
      </c>
    </row>
    <row r="11" spans="1:7">
      <c r="A11" s="96" t="s">
        <v>281</v>
      </c>
      <c r="B11" s="157" t="s">
        <v>53</v>
      </c>
      <c r="C11" s="163">
        <v>60</v>
      </c>
      <c r="D11" s="165">
        <v>360</v>
      </c>
      <c r="E11" s="163">
        <v>1440</v>
      </c>
      <c r="F11" s="55"/>
      <c r="G11" s="55">
        <v>1000</v>
      </c>
    </row>
    <row r="12" spans="1:7">
      <c r="A12" s="96" t="s">
        <v>280</v>
      </c>
      <c r="B12" s="157" t="s">
        <v>59</v>
      </c>
      <c r="C12" s="163">
        <v>75</v>
      </c>
      <c r="D12" s="165">
        <v>450</v>
      </c>
      <c r="E12" s="163">
        <v>1800</v>
      </c>
      <c r="F12" s="55"/>
      <c r="G12" s="55">
        <v>1000</v>
      </c>
    </row>
    <row r="13" spans="1:7">
      <c r="A13" s="97" t="s">
        <v>279</v>
      </c>
      <c r="B13" s="157" t="s">
        <v>74</v>
      </c>
      <c r="C13" s="163">
        <v>95</v>
      </c>
      <c r="D13" s="165">
        <v>570</v>
      </c>
      <c r="E13" s="163">
        <v>2280</v>
      </c>
      <c r="F13" s="55"/>
      <c r="G13" s="55">
        <v>1000</v>
      </c>
    </row>
    <row r="14" spans="1:7">
      <c r="A14" s="97"/>
      <c r="B14" s="55"/>
      <c r="C14" s="163"/>
      <c r="D14" s="163"/>
      <c r="E14" s="163"/>
      <c r="F14" s="55"/>
      <c r="G14" s="55"/>
    </row>
    <row r="15" spans="1:7" ht="13.5" thickBot="1">
      <c r="A15" s="153"/>
      <c r="B15" s="152"/>
      <c r="C15" s="161"/>
      <c r="D15" s="161"/>
      <c r="E15" s="161"/>
      <c r="F15" s="152"/>
      <c r="G15" s="151"/>
    </row>
    <row r="16" spans="1:7" ht="14.25" thickTop="1" thickBot="1">
      <c r="A16" s="150" t="s">
        <v>62</v>
      </c>
      <c r="B16" s="149"/>
      <c r="C16" s="149"/>
      <c r="D16" s="149"/>
      <c r="E16" s="149"/>
      <c r="F16" s="149"/>
      <c r="G16" s="148"/>
    </row>
    <row r="17" spans="1:7" ht="13.5" thickTop="1">
      <c r="A17" s="425" t="s">
        <v>63</v>
      </c>
      <c r="B17" s="422"/>
      <c r="C17" s="422"/>
      <c r="D17" s="422"/>
      <c r="E17" s="422"/>
      <c r="F17" s="422"/>
      <c r="G17" s="423"/>
    </row>
    <row r="18" spans="1:7">
      <c r="A18" s="409" t="s">
        <v>64</v>
      </c>
      <c r="B18" s="410"/>
      <c r="C18" s="410"/>
      <c r="D18" s="410"/>
      <c r="E18" s="410"/>
      <c r="F18" s="410"/>
      <c r="G18" s="411"/>
    </row>
    <row r="19" spans="1:7">
      <c r="A19" s="409" t="s">
        <v>65</v>
      </c>
      <c r="B19" s="410"/>
      <c r="C19" s="410"/>
      <c r="D19" s="410"/>
      <c r="E19" s="410"/>
      <c r="F19" s="410"/>
      <c r="G19" s="411"/>
    </row>
    <row r="20" spans="1:7">
      <c r="A20" s="409"/>
      <c r="B20" s="410"/>
      <c r="C20" s="410"/>
      <c r="D20" s="410"/>
      <c r="E20" s="410"/>
      <c r="F20" s="410"/>
      <c r="G20" s="411"/>
    </row>
    <row r="21" spans="1:7">
      <c r="A21" s="409"/>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ht="13.5" thickBot="1">
      <c r="A26" s="412"/>
      <c r="B26" s="413"/>
      <c r="C26" s="413"/>
      <c r="D26" s="413"/>
      <c r="E26" s="413"/>
      <c r="F26" s="413"/>
      <c r="G26" s="414"/>
    </row>
    <row r="27" spans="1:7" ht="13.5" thickTop="1"/>
  </sheetData>
  <mergeCells count="14">
    <mergeCell ref="A18:G18"/>
    <mergeCell ref="A4:G4"/>
    <mergeCell ref="A5:G5"/>
    <mergeCell ref="A6:G6"/>
    <mergeCell ref="A7:G7"/>
    <mergeCell ref="A17:G17"/>
    <mergeCell ref="A25:G25"/>
    <mergeCell ref="A26:G26"/>
    <mergeCell ref="A19:G19"/>
    <mergeCell ref="A20:G20"/>
    <mergeCell ref="A21:G21"/>
    <mergeCell ref="A22:G22"/>
    <mergeCell ref="A23:G23"/>
    <mergeCell ref="A24:G24"/>
  </mergeCells>
  <pageMargins left="0.5" right="0.25" top="0.5" bottom="0.5" header="0.5" footer="0.5"/>
  <pageSetup scale="91"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45"/>
  <sheetViews>
    <sheetView showGridLines="0" zoomScaleNormal="100" zoomScaleSheetLayoutView="100" workbookViewId="0">
      <selection sqref="A1:XFD1048576"/>
    </sheetView>
  </sheetViews>
  <sheetFormatPr defaultRowHeight="12.75"/>
  <cols>
    <col min="1" max="1" width="30.85546875" style="46" customWidth="1"/>
    <col min="2" max="2" width="10.140625" style="46" bestFit="1" customWidth="1"/>
    <col min="3" max="6" width="11.7109375" style="46" customWidth="1"/>
    <col min="7" max="7" width="10.7109375" style="46" bestFit="1" customWidth="1"/>
    <col min="8" max="16384" width="9.140625" style="46"/>
  </cols>
  <sheetData>
    <row r="1" spans="1:7" ht="15.75">
      <c r="A1" s="45" t="s">
        <v>0</v>
      </c>
    </row>
    <row r="2" spans="1:7">
      <c r="A2" s="3"/>
    </row>
    <row r="3" spans="1:7" ht="39.75" customHeight="1" thickBot="1">
      <c r="A3" s="47"/>
      <c r="B3" s="47"/>
      <c r="C3" s="47"/>
      <c r="D3" s="47"/>
      <c r="E3" s="47"/>
      <c r="F3" s="47"/>
      <c r="G3" s="47"/>
    </row>
    <row r="4" spans="1:7" ht="18.75" thickTop="1">
      <c r="A4" s="415" t="s">
        <v>1</v>
      </c>
      <c r="B4" s="416"/>
      <c r="C4" s="416"/>
      <c r="D4" s="416"/>
      <c r="E4" s="416"/>
      <c r="F4" s="416"/>
      <c r="G4" s="417"/>
    </row>
    <row r="5" spans="1:7" ht="18.75" thickBot="1">
      <c r="A5" s="418" t="s">
        <v>295</v>
      </c>
      <c r="B5" s="419"/>
      <c r="C5" s="419"/>
      <c r="D5" s="419"/>
      <c r="E5" s="419"/>
      <c r="F5" s="419"/>
      <c r="G5" s="420"/>
    </row>
    <row r="6" spans="1:7" ht="13.5" thickTop="1">
      <c r="A6" s="421" t="s">
        <v>294</v>
      </c>
      <c r="B6" s="422"/>
      <c r="C6" s="422"/>
      <c r="D6" s="422"/>
      <c r="E6" s="422"/>
      <c r="F6" s="422"/>
      <c r="G6" s="423"/>
    </row>
    <row r="7" spans="1:7" ht="13.5" thickBot="1">
      <c r="A7" s="409" t="s">
        <v>46</v>
      </c>
      <c r="B7" s="424"/>
      <c r="C7" s="424"/>
      <c r="D7" s="424"/>
      <c r="E7" s="424"/>
      <c r="F7" s="424"/>
      <c r="G7" s="411"/>
    </row>
    <row r="8" spans="1:7" ht="13.5" thickBot="1">
      <c r="A8" s="435" t="s">
        <v>293</v>
      </c>
      <c r="B8" s="436"/>
      <c r="C8" s="436"/>
      <c r="D8" s="436"/>
      <c r="E8" s="436"/>
      <c r="F8" s="436"/>
      <c r="G8" s="437"/>
    </row>
    <row r="9" spans="1:7">
      <c r="A9" s="256" t="s">
        <v>7</v>
      </c>
      <c r="B9" s="24" t="s">
        <v>47</v>
      </c>
      <c r="C9" s="22"/>
      <c r="D9" s="22" t="s">
        <v>291</v>
      </c>
      <c r="E9" s="255" t="s">
        <v>48</v>
      </c>
      <c r="F9" s="22"/>
      <c r="G9" s="191" t="s">
        <v>113</v>
      </c>
    </row>
    <row r="10" spans="1:7" ht="13.5" thickBot="1">
      <c r="A10" s="256"/>
      <c r="B10" s="24" t="s">
        <v>49</v>
      </c>
      <c r="C10" s="22" t="s">
        <v>17</v>
      </c>
      <c r="D10" s="22" t="s">
        <v>18</v>
      </c>
      <c r="E10" s="255" t="s">
        <v>19</v>
      </c>
      <c r="F10" s="22"/>
      <c r="G10" s="191" t="s">
        <v>20</v>
      </c>
    </row>
    <row r="11" spans="1:7">
      <c r="A11" s="254" t="s">
        <v>290</v>
      </c>
      <c r="B11" s="253" t="s">
        <v>51</v>
      </c>
      <c r="C11" s="252">
        <v>43</v>
      </c>
      <c r="D11" s="251">
        <v>215</v>
      </c>
      <c r="E11" s="250">
        <v>860</v>
      </c>
      <c r="F11" s="68"/>
      <c r="G11" s="249">
        <v>1000</v>
      </c>
    </row>
    <row r="12" spans="1:7">
      <c r="A12" s="248" t="s">
        <v>281</v>
      </c>
      <c r="B12" s="157" t="s">
        <v>53</v>
      </c>
      <c r="C12" s="247">
        <v>46</v>
      </c>
      <c r="D12" s="163">
        <v>230</v>
      </c>
      <c r="E12" s="246">
        <v>920</v>
      </c>
      <c r="F12" s="55"/>
      <c r="G12" s="240">
        <v>1000</v>
      </c>
    </row>
    <row r="13" spans="1:7">
      <c r="A13" s="248" t="s">
        <v>265</v>
      </c>
      <c r="B13" s="155" t="s">
        <v>55</v>
      </c>
      <c r="C13" s="247">
        <v>49</v>
      </c>
      <c r="D13" s="163">
        <v>245</v>
      </c>
      <c r="E13" s="246">
        <v>980</v>
      </c>
      <c r="F13" s="55"/>
      <c r="G13" s="240">
        <v>1000</v>
      </c>
    </row>
    <row r="14" spans="1:7">
      <c r="A14" s="248" t="s">
        <v>289</v>
      </c>
      <c r="B14" s="157" t="s">
        <v>57</v>
      </c>
      <c r="C14" s="247">
        <v>53</v>
      </c>
      <c r="D14" s="163">
        <v>265</v>
      </c>
      <c r="E14" s="246">
        <v>1060</v>
      </c>
      <c r="F14" s="55"/>
      <c r="G14" s="240">
        <v>1000</v>
      </c>
    </row>
    <row r="15" spans="1:7">
      <c r="A15" s="248" t="s">
        <v>288</v>
      </c>
      <c r="B15" s="155" t="s">
        <v>156</v>
      </c>
      <c r="C15" s="247">
        <v>65</v>
      </c>
      <c r="D15" s="163">
        <v>325</v>
      </c>
      <c r="E15" s="246">
        <v>1300</v>
      </c>
      <c r="F15" s="55"/>
      <c r="G15" s="240">
        <v>1500</v>
      </c>
    </row>
    <row r="16" spans="1:7">
      <c r="A16" s="248" t="s">
        <v>287</v>
      </c>
      <c r="B16" s="155" t="s">
        <v>222</v>
      </c>
      <c r="C16" s="247">
        <v>79</v>
      </c>
      <c r="D16" s="163">
        <v>395</v>
      </c>
      <c r="E16" s="246">
        <v>1580</v>
      </c>
      <c r="F16" s="55"/>
      <c r="G16" s="240">
        <v>1500</v>
      </c>
    </row>
    <row r="17" spans="1:9" s="174" customFormat="1">
      <c r="A17" s="245" t="s">
        <v>286</v>
      </c>
      <c r="B17" s="183" t="s">
        <v>59</v>
      </c>
      <c r="C17" s="242">
        <v>94</v>
      </c>
      <c r="D17" s="163">
        <v>470</v>
      </c>
      <c r="E17" s="241">
        <v>1880</v>
      </c>
      <c r="F17" s="180"/>
      <c r="G17" s="240">
        <v>1500</v>
      </c>
      <c r="I17" s="244"/>
    </row>
    <row r="18" spans="1:9" s="174" customFormat="1">
      <c r="A18" s="243" t="s">
        <v>285</v>
      </c>
      <c r="B18" s="190" t="s">
        <v>74</v>
      </c>
      <c r="C18" s="242">
        <v>96</v>
      </c>
      <c r="D18" s="163">
        <v>480</v>
      </c>
      <c r="E18" s="241">
        <v>1920</v>
      </c>
      <c r="F18" s="180"/>
      <c r="G18" s="240">
        <v>1500</v>
      </c>
    </row>
    <row r="19" spans="1:9" s="174" customFormat="1">
      <c r="A19" s="243" t="s">
        <v>284</v>
      </c>
      <c r="B19" s="190" t="s">
        <v>165</v>
      </c>
      <c r="C19" s="242">
        <v>102</v>
      </c>
      <c r="D19" s="163">
        <v>510</v>
      </c>
      <c r="E19" s="241">
        <v>2040</v>
      </c>
      <c r="F19" s="180"/>
      <c r="G19" s="240">
        <v>1500</v>
      </c>
    </row>
    <row r="20" spans="1:9" ht="13.5" thickBot="1">
      <c r="A20" s="239"/>
      <c r="B20" s="238"/>
      <c r="C20" s="237"/>
      <c r="D20" s="237"/>
      <c r="E20" s="236"/>
      <c r="F20" s="76"/>
      <c r="G20" s="235"/>
    </row>
    <row r="21" spans="1:9" ht="13.5" thickBot="1">
      <c r="A21" s="435" t="s">
        <v>292</v>
      </c>
      <c r="B21" s="436"/>
      <c r="C21" s="436"/>
      <c r="D21" s="436"/>
      <c r="E21" s="436"/>
      <c r="F21" s="436"/>
      <c r="G21" s="437"/>
    </row>
    <row r="22" spans="1:9">
      <c r="A22" s="256" t="s">
        <v>7</v>
      </c>
      <c r="B22" s="24" t="s">
        <v>47</v>
      </c>
      <c r="C22" s="22"/>
      <c r="D22" s="22" t="s">
        <v>291</v>
      </c>
      <c r="E22" s="255" t="s">
        <v>48</v>
      </c>
      <c r="F22" s="22"/>
      <c r="G22" s="191" t="s">
        <v>113</v>
      </c>
    </row>
    <row r="23" spans="1:9" ht="13.5" thickBot="1">
      <c r="A23" s="256"/>
      <c r="B23" s="24" t="s">
        <v>49</v>
      </c>
      <c r="C23" s="22" t="s">
        <v>17</v>
      </c>
      <c r="D23" s="22" t="s">
        <v>18</v>
      </c>
      <c r="E23" s="255" t="s">
        <v>19</v>
      </c>
      <c r="F23" s="22"/>
      <c r="G23" s="191" t="s">
        <v>20</v>
      </c>
    </row>
    <row r="24" spans="1:9">
      <c r="A24" s="254" t="s">
        <v>290</v>
      </c>
      <c r="B24" s="253" t="s">
        <v>51</v>
      </c>
      <c r="C24" s="252">
        <v>66</v>
      </c>
      <c r="D24" s="251">
        <v>330</v>
      </c>
      <c r="E24" s="250">
        <v>1320</v>
      </c>
      <c r="F24" s="68"/>
      <c r="G24" s="249">
        <v>1000</v>
      </c>
    </row>
    <row r="25" spans="1:9">
      <c r="A25" s="248" t="s">
        <v>281</v>
      </c>
      <c r="B25" s="157" t="s">
        <v>53</v>
      </c>
      <c r="C25" s="247">
        <v>69</v>
      </c>
      <c r="D25" s="163">
        <v>345</v>
      </c>
      <c r="E25" s="246">
        <v>1380</v>
      </c>
      <c r="F25" s="55"/>
      <c r="G25" s="240">
        <v>1000</v>
      </c>
    </row>
    <row r="26" spans="1:9">
      <c r="A26" s="248" t="s">
        <v>265</v>
      </c>
      <c r="B26" s="155" t="s">
        <v>55</v>
      </c>
      <c r="C26" s="247">
        <v>77</v>
      </c>
      <c r="D26" s="163">
        <v>385</v>
      </c>
      <c r="E26" s="246">
        <v>1540</v>
      </c>
      <c r="F26" s="55"/>
      <c r="G26" s="240">
        <v>1000</v>
      </c>
    </row>
    <row r="27" spans="1:9">
      <c r="A27" s="248" t="s">
        <v>289</v>
      </c>
      <c r="B27" s="157" t="s">
        <v>57</v>
      </c>
      <c r="C27" s="247">
        <v>83</v>
      </c>
      <c r="D27" s="163">
        <v>415</v>
      </c>
      <c r="E27" s="246">
        <v>1660</v>
      </c>
      <c r="F27" s="55"/>
      <c r="G27" s="240">
        <v>1000</v>
      </c>
    </row>
    <row r="28" spans="1:9">
      <c r="A28" s="248" t="s">
        <v>288</v>
      </c>
      <c r="B28" s="155" t="s">
        <v>156</v>
      </c>
      <c r="C28" s="247">
        <v>92</v>
      </c>
      <c r="D28" s="163">
        <v>460</v>
      </c>
      <c r="E28" s="246">
        <v>1840</v>
      </c>
      <c r="F28" s="55"/>
      <c r="G28" s="240">
        <v>1500</v>
      </c>
    </row>
    <row r="29" spans="1:9">
      <c r="A29" s="248" t="s">
        <v>287</v>
      </c>
      <c r="B29" s="155" t="s">
        <v>222</v>
      </c>
      <c r="C29" s="247">
        <v>105</v>
      </c>
      <c r="D29" s="163">
        <v>525</v>
      </c>
      <c r="E29" s="246">
        <v>2100</v>
      </c>
      <c r="F29" s="55"/>
      <c r="G29" s="240">
        <v>1500</v>
      </c>
    </row>
    <row r="30" spans="1:9" s="174" customFormat="1">
      <c r="A30" s="245" t="s">
        <v>286</v>
      </c>
      <c r="B30" s="183" t="s">
        <v>59</v>
      </c>
      <c r="C30" s="242">
        <v>116</v>
      </c>
      <c r="D30" s="163">
        <v>580</v>
      </c>
      <c r="E30" s="241">
        <v>2320</v>
      </c>
      <c r="F30" s="180"/>
      <c r="G30" s="240">
        <v>1500</v>
      </c>
      <c r="I30" s="244"/>
    </row>
    <row r="31" spans="1:9" s="174" customFormat="1">
      <c r="A31" s="243" t="s">
        <v>285</v>
      </c>
      <c r="B31" s="190" t="s">
        <v>74</v>
      </c>
      <c r="C31" s="242">
        <v>121</v>
      </c>
      <c r="D31" s="163">
        <v>605</v>
      </c>
      <c r="E31" s="241">
        <v>2420</v>
      </c>
      <c r="F31" s="180"/>
      <c r="G31" s="240">
        <v>1500</v>
      </c>
    </row>
    <row r="32" spans="1:9" s="174" customFormat="1">
      <c r="A32" s="243" t="s">
        <v>284</v>
      </c>
      <c r="B32" s="190" t="s">
        <v>165</v>
      </c>
      <c r="C32" s="242">
        <v>132</v>
      </c>
      <c r="D32" s="163">
        <v>660</v>
      </c>
      <c r="E32" s="241">
        <v>2640</v>
      </c>
      <c r="F32" s="180"/>
      <c r="G32" s="240">
        <v>1500</v>
      </c>
    </row>
    <row r="33" spans="1:7" ht="13.5" thickBot="1">
      <c r="A33" s="239"/>
      <c r="B33" s="238"/>
      <c r="C33" s="237"/>
      <c r="D33" s="237"/>
      <c r="E33" s="236"/>
      <c r="F33" s="76"/>
      <c r="G33" s="235"/>
    </row>
    <row r="34" spans="1:7" ht="13.5" thickBot="1">
      <c r="A34" s="64" t="s">
        <v>62</v>
      </c>
      <c r="B34" s="65"/>
      <c r="C34" s="65"/>
      <c r="D34" s="65"/>
      <c r="E34" s="65"/>
      <c r="F34" s="65"/>
      <c r="G34" s="66"/>
    </row>
    <row r="35" spans="1:7" ht="13.5" thickTop="1">
      <c r="A35" s="425" t="s">
        <v>63</v>
      </c>
      <c r="B35" s="422"/>
      <c r="C35" s="422"/>
      <c r="D35" s="422"/>
      <c r="E35" s="422"/>
      <c r="F35" s="422"/>
      <c r="G35" s="423"/>
    </row>
    <row r="36" spans="1:7">
      <c r="A36" s="409" t="s">
        <v>64</v>
      </c>
      <c r="B36" s="410"/>
      <c r="C36" s="410"/>
      <c r="D36" s="410"/>
      <c r="E36" s="410"/>
      <c r="F36" s="410"/>
      <c r="G36" s="411"/>
    </row>
    <row r="37" spans="1:7">
      <c r="A37" s="409" t="s">
        <v>65</v>
      </c>
      <c r="B37" s="410"/>
      <c r="C37" s="410"/>
      <c r="D37" s="410"/>
      <c r="E37" s="410"/>
      <c r="F37" s="410"/>
      <c r="G37" s="411"/>
    </row>
    <row r="38" spans="1:7">
      <c r="A38" s="409"/>
      <c r="B38" s="410"/>
      <c r="C38" s="410"/>
      <c r="D38" s="410"/>
      <c r="E38" s="410"/>
      <c r="F38" s="410"/>
      <c r="G38" s="411"/>
    </row>
    <row r="39" spans="1:7">
      <c r="A39" s="409"/>
      <c r="B39" s="410"/>
      <c r="C39" s="410"/>
      <c r="D39" s="410"/>
      <c r="E39" s="410"/>
      <c r="F39" s="410"/>
      <c r="G39" s="411"/>
    </row>
    <row r="40" spans="1:7">
      <c r="A40" s="409"/>
      <c r="B40" s="410"/>
      <c r="C40" s="410"/>
      <c r="D40" s="410"/>
      <c r="E40" s="410"/>
      <c r="F40" s="410"/>
      <c r="G40" s="411"/>
    </row>
    <row r="41" spans="1:7">
      <c r="A41" s="409"/>
      <c r="B41" s="410"/>
      <c r="C41" s="410"/>
      <c r="D41" s="410"/>
      <c r="E41" s="410"/>
      <c r="F41" s="410"/>
      <c r="G41" s="411"/>
    </row>
    <row r="42" spans="1:7">
      <c r="A42" s="409"/>
      <c r="B42" s="410"/>
      <c r="C42" s="410"/>
      <c r="D42" s="410"/>
      <c r="E42" s="410"/>
      <c r="F42" s="410"/>
      <c r="G42" s="411"/>
    </row>
    <row r="43" spans="1:7">
      <c r="A43" s="409"/>
      <c r="B43" s="410"/>
      <c r="C43" s="410"/>
      <c r="D43" s="410"/>
      <c r="E43" s="410"/>
      <c r="F43" s="410"/>
      <c r="G43" s="411"/>
    </row>
    <row r="44" spans="1:7" ht="13.5" thickBot="1">
      <c r="A44" s="412"/>
      <c r="B44" s="413"/>
      <c r="C44" s="413"/>
      <c r="D44" s="413"/>
      <c r="E44" s="413"/>
      <c r="F44" s="413"/>
      <c r="G44" s="414"/>
    </row>
    <row r="45" spans="1:7" ht="13.5" thickTop="1"/>
  </sheetData>
  <mergeCells count="16">
    <mergeCell ref="A36:G36"/>
    <mergeCell ref="A8:G8"/>
    <mergeCell ref="A21:G21"/>
    <mergeCell ref="A43:G43"/>
    <mergeCell ref="A44:G44"/>
    <mergeCell ref="A37:G37"/>
    <mergeCell ref="A38:G38"/>
    <mergeCell ref="A39:G39"/>
    <mergeCell ref="A40:G40"/>
    <mergeCell ref="A41:G41"/>
    <mergeCell ref="A42:G42"/>
    <mergeCell ref="A4:G4"/>
    <mergeCell ref="A5:G5"/>
    <mergeCell ref="A6:G6"/>
    <mergeCell ref="A7:G7"/>
    <mergeCell ref="A35:G35"/>
  </mergeCells>
  <pageMargins left="0.5" right="0.25" top="0.5" bottom="0.5" header="0.5" footer="0.5"/>
  <pageSetup scale="8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28"/>
  <sheetViews>
    <sheetView showGridLines="0" zoomScaleNormal="100" zoomScaleSheetLayoutView="100" workbookViewId="0">
      <selection sqref="A1:XFD1048576"/>
    </sheetView>
  </sheetViews>
  <sheetFormatPr defaultRowHeight="12.75"/>
  <cols>
    <col min="1" max="1" width="37.7109375" style="85" bestFit="1" customWidth="1"/>
    <col min="2" max="2" width="10.140625" style="85" bestFit="1" customWidth="1"/>
    <col min="3" max="7" width="11.7109375" style="85" customWidth="1"/>
    <col min="8" max="16384" width="9.140625" style="85"/>
  </cols>
  <sheetData>
    <row r="1" spans="1:7" ht="15.75">
      <c r="A1" s="113" t="s">
        <v>0</v>
      </c>
    </row>
    <row r="2" spans="1:7">
      <c r="A2" s="112"/>
    </row>
    <row r="3" spans="1:7" ht="39" customHeight="1" thickBot="1">
      <c r="A3" s="111"/>
      <c r="B3" s="111"/>
      <c r="C3" s="111"/>
      <c r="D3" s="111"/>
      <c r="E3" s="111"/>
      <c r="F3" s="111"/>
      <c r="G3" s="111"/>
    </row>
    <row r="4" spans="1:7" ht="18.75" thickTop="1">
      <c r="A4" s="457" t="s">
        <v>1</v>
      </c>
      <c r="B4" s="458"/>
      <c r="C4" s="458"/>
      <c r="D4" s="458"/>
      <c r="E4" s="458"/>
      <c r="F4" s="458"/>
      <c r="G4" s="459"/>
    </row>
    <row r="5" spans="1:7" ht="18.75" thickBot="1">
      <c r="A5" s="460" t="s">
        <v>303</v>
      </c>
      <c r="B5" s="461"/>
      <c r="C5" s="461"/>
      <c r="D5" s="461"/>
      <c r="E5" s="461"/>
      <c r="F5" s="461"/>
      <c r="G5" s="462"/>
    </row>
    <row r="6" spans="1:7" ht="13.5" thickTop="1">
      <c r="A6" s="463" t="s">
        <v>302</v>
      </c>
      <c r="B6" s="464"/>
      <c r="C6" s="464"/>
      <c r="D6" s="464"/>
      <c r="E6" s="464"/>
      <c r="F6" s="464"/>
      <c r="G6" s="465"/>
    </row>
    <row r="7" spans="1:7" ht="13.5" thickBot="1">
      <c r="A7" s="450" t="s">
        <v>46</v>
      </c>
      <c r="B7" s="508"/>
      <c r="C7" s="508"/>
      <c r="D7" s="508"/>
      <c r="E7" s="508"/>
      <c r="F7" s="508"/>
      <c r="G7" s="452"/>
    </row>
    <row r="8" spans="1:7">
      <c r="A8" s="266" t="s">
        <v>7</v>
      </c>
      <c r="B8" s="265" t="s">
        <v>47</v>
      </c>
      <c r="C8" s="265"/>
      <c r="D8" s="265" t="s">
        <v>9</v>
      </c>
      <c r="E8" s="265" t="s">
        <v>48</v>
      </c>
      <c r="F8" s="265"/>
      <c r="G8" s="264" t="s">
        <v>11</v>
      </c>
    </row>
    <row r="9" spans="1:7" ht="13.5" thickBot="1">
      <c r="A9" s="263"/>
      <c r="B9" s="262" t="s">
        <v>49</v>
      </c>
      <c r="C9" s="262" t="s">
        <v>17</v>
      </c>
      <c r="D9" s="262" t="s">
        <v>18</v>
      </c>
      <c r="E9" s="262" t="s">
        <v>19</v>
      </c>
      <c r="F9" s="262"/>
      <c r="G9" s="261" t="s">
        <v>20</v>
      </c>
    </row>
    <row r="10" spans="1:7">
      <c r="A10" s="260" t="s">
        <v>301</v>
      </c>
      <c r="B10" s="259" t="s">
        <v>53</v>
      </c>
      <c r="C10" s="82">
        <v>52.8</v>
      </c>
      <c r="D10" s="83">
        <v>316.79999999999995</v>
      </c>
      <c r="E10" s="82">
        <v>1267.1999999999998</v>
      </c>
      <c r="F10" s="258"/>
      <c r="G10" s="257">
        <v>500</v>
      </c>
    </row>
    <row r="11" spans="1:7">
      <c r="A11" s="96" t="s">
        <v>206</v>
      </c>
      <c r="B11" s="95" t="s">
        <v>55</v>
      </c>
      <c r="C11" s="74">
        <v>60.5</v>
      </c>
      <c r="D11" s="80">
        <v>363</v>
      </c>
      <c r="E11" s="74">
        <v>1452</v>
      </c>
      <c r="F11" s="94"/>
      <c r="G11" s="93">
        <v>500</v>
      </c>
    </row>
    <row r="12" spans="1:7">
      <c r="A12" s="96" t="s">
        <v>204</v>
      </c>
      <c r="B12" s="95" t="s">
        <v>59</v>
      </c>
      <c r="C12" s="74">
        <v>86.9</v>
      </c>
      <c r="D12" s="80">
        <v>521.40000000000009</v>
      </c>
      <c r="E12" s="74">
        <v>2085.6000000000004</v>
      </c>
      <c r="F12" s="94"/>
      <c r="G12" s="93">
        <v>500</v>
      </c>
    </row>
    <row r="13" spans="1:7">
      <c r="A13" s="96" t="s">
        <v>300</v>
      </c>
      <c r="B13" s="95" t="s">
        <v>74</v>
      </c>
      <c r="C13" s="74">
        <v>93.5</v>
      </c>
      <c r="D13" s="80">
        <v>561</v>
      </c>
      <c r="E13" s="74">
        <v>2244</v>
      </c>
      <c r="F13" s="94"/>
      <c r="G13" s="93">
        <v>500</v>
      </c>
    </row>
    <row r="14" spans="1:7">
      <c r="A14" s="97" t="s">
        <v>299</v>
      </c>
      <c r="B14" s="95" t="s">
        <v>298</v>
      </c>
      <c r="C14" s="74">
        <v>90.2</v>
      </c>
      <c r="D14" s="80">
        <v>541.20000000000005</v>
      </c>
      <c r="E14" s="74">
        <v>2164.8000000000002</v>
      </c>
      <c r="F14" s="94"/>
      <c r="G14" s="93">
        <v>500</v>
      </c>
    </row>
    <row r="15" spans="1:7">
      <c r="A15" s="96" t="s">
        <v>297</v>
      </c>
      <c r="B15" s="95" t="s">
        <v>296</v>
      </c>
      <c r="C15" s="74">
        <v>88</v>
      </c>
      <c r="D15" s="80">
        <v>528</v>
      </c>
      <c r="E15" s="74">
        <v>2112</v>
      </c>
      <c r="F15" s="94"/>
      <c r="G15" s="93">
        <v>500</v>
      </c>
    </row>
    <row r="16" spans="1:7" ht="13.5" thickBot="1">
      <c r="A16" s="92"/>
      <c r="B16" s="90"/>
      <c r="C16" s="91"/>
      <c r="D16" s="91"/>
      <c r="E16" s="91"/>
      <c r="F16" s="90"/>
      <c r="G16" s="89"/>
    </row>
    <row r="17" spans="1:7" ht="14.25" thickTop="1" thickBot="1">
      <c r="A17" s="88" t="s">
        <v>62</v>
      </c>
      <c r="B17" s="87"/>
      <c r="C17" s="87"/>
      <c r="D17" s="87"/>
      <c r="E17" s="87"/>
      <c r="F17" s="87"/>
      <c r="G17" s="86"/>
    </row>
    <row r="18" spans="1:7" ht="13.5" thickTop="1">
      <c r="A18" s="466" t="s">
        <v>63</v>
      </c>
      <c r="B18" s="464"/>
      <c r="C18" s="464"/>
      <c r="D18" s="464"/>
      <c r="E18" s="464"/>
      <c r="F18" s="464"/>
      <c r="G18" s="465"/>
    </row>
    <row r="19" spans="1:7">
      <c r="A19" s="450" t="s">
        <v>64</v>
      </c>
      <c r="B19" s="451"/>
      <c r="C19" s="451"/>
      <c r="D19" s="451"/>
      <c r="E19" s="451"/>
      <c r="F19" s="451"/>
      <c r="G19" s="452"/>
    </row>
    <row r="20" spans="1:7">
      <c r="A20" s="450" t="s">
        <v>65</v>
      </c>
      <c r="B20" s="451"/>
      <c r="C20" s="451"/>
      <c r="D20" s="451"/>
      <c r="E20" s="451"/>
      <c r="F20" s="451"/>
      <c r="G20" s="452"/>
    </row>
    <row r="21" spans="1:7">
      <c r="A21" s="456" t="s">
        <v>86</v>
      </c>
      <c r="B21" s="451"/>
      <c r="C21" s="451"/>
      <c r="D21" s="451"/>
      <c r="E21" s="451"/>
      <c r="F21" s="451"/>
      <c r="G21" s="452"/>
    </row>
    <row r="22" spans="1:7">
      <c r="A22" s="450"/>
      <c r="B22" s="451"/>
      <c r="C22" s="451"/>
      <c r="D22" s="451"/>
      <c r="E22" s="451"/>
      <c r="F22" s="451"/>
      <c r="G22" s="452"/>
    </row>
    <row r="23" spans="1:7">
      <c r="A23" s="450"/>
      <c r="B23" s="451"/>
      <c r="C23" s="451"/>
      <c r="D23" s="451"/>
      <c r="E23" s="451"/>
      <c r="F23" s="451"/>
      <c r="G23" s="452"/>
    </row>
    <row r="24" spans="1:7">
      <c r="A24" s="450"/>
      <c r="B24" s="451"/>
      <c r="C24" s="451"/>
      <c r="D24" s="451"/>
      <c r="E24" s="451"/>
      <c r="F24" s="451"/>
      <c r="G24" s="452"/>
    </row>
    <row r="25" spans="1:7">
      <c r="A25" s="450"/>
      <c r="B25" s="451"/>
      <c r="C25" s="451"/>
      <c r="D25" s="451"/>
      <c r="E25" s="451"/>
      <c r="F25" s="451"/>
      <c r="G25" s="452"/>
    </row>
    <row r="26" spans="1:7">
      <c r="A26" s="450"/>
      <c r="B26" s="451"/>
      <c r="C26" s="451"/>
      <c r="D26" s="451"/>
      <c r="E26" s="451"/>
      <c r="F26" s="451"/>
      <c r="G26" s="452"/>
    </row>
    <row r="27" spans="1:7" ht="13.5" thickBot="1">
      <c r="A27" s="453"/>
      <c r="B27" s="454"/>
      <c r="C27" s="454"/>
      <c r="D27" s="454"/>
      <c r="E27" s="454"/>
      <c r="F27" s="454"/>
      <c r="G27" s="455"/>
    </row>
    <row r="28" spans="1:7" ht="13.5" thickTop="1"/>
  </sheetData>
  <mergeCells count="14">
    <mergeCell ref="A19:G19"/>
    <mergeCell ref="A4:G4"/>
    <mergeCell ref="A5:G5"/>
    <mergeCell ref="A6:G6"/>
    <mergeCell ref="A7:G7"/>
    <mergeCell ref="A18:G18"/>
    <mergeCell ref="A26:G26"/>
    <mergeCell ref="A27:G27"/>
    <mergeCell ref="A20:G20"/>
    <mergeCell ref="A21:G21"/>
    <mergeCell ref="A22:G22"/>
    <mergeCell ref="A23:G23"/>
    <mergeCell ref="A24:G24"/>
    <mergeCell ref="A25:G25"/>
  </mergeCells>
  <pageMargins left="0.5" right="0.25" top="0.5" bottom="0.5" header="0.5" footer="0.5"/>
  <pageSetup scale="91"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32"/>
  <sheetViews>
    <sheetView showGridLines="0" zoomScaleNormal="100" zoomScaleSheetLayoutView="100" workbookViewId="0">
      <selection sqref="A1:XFD1048576"/>
    </sheetView>
  </sheetViews>
  <sheetFormatPr defaultRowHeight="12.75"/>
  <cols>
    <col min="1" max="1" width="37.7109375" style="46" bestFit="1" customWidth="1"/>
    <col min="2" max="2" width="10.140625" style="46" bestFit="1" customWidth="1"/>
    <col min="3" max="7" width="11.7109375" style="46" customWidth="1"/>
    <col min="8" max="16384" width="9.140625" style="46"/>
  </cols>
  <sheetData>
    <row r="1" spans="1:7" ht="15.75">
      <c r="A1" s="45" t="s">
        <v>0</v>
      </c>
    </row>
    <row r="2" spans="1:7">
      <c r="A2" s="3"/>
    </row>
    <row r="3" spans="1:7" ht="42.75" customHeight="1" thickBot="1">
      <c r="A3"/>
      <c r="B3" s="47"/>
      <c r="C3" s="47"/>
      <c r="D3" s="47"/>
      <c r="E3" s="47"/>
      <c r="F3" s="47"/>
      <c r="G3" s="47"/>
    </row>
    <row r="4" spans="1:7" ht="18.75" thickTop="1">
      <c r="A4" s="415" t="s">
        <v>1</v>
      </c>
      <c r="B4" s="416"/>
      <c r="C4" s="416"/>
      <c r="D4" s="416"/>
      <c r="E4" s="416"/>
      <c r="F4" s="416"/>
      <c r="G4" s="417"/>
    </row>
    <row r="5" spans="1:7" ht="18.75" thickBot="1">
      <c r="A5" s="418" t="s">
        <v>308</v>
      </c>
      <c r="B5" s="419"/>
      <c r="C5" s="419"/>
      <c r="D5" s="419"/>
      <c r="E5" s="419"/>
      <c r="F5" s="419"/>
      <c r="G5" s="420"/>
    </row>
    <row r="6" spans="1:7" ht="13.5" thickTop="1">
      <c r="A6" s="421" t="s">
        <v>307</v>
      </c>
      <c r="B6" s="422"/>
      <c r="C6" s="422"/>
      <c r="D6" s="422"/>
      <c r="E6" s="422"/>
      <c r="F6" s="422"/>
      <c r="G6" s="423"/>
    </row>
    <row r="7" spans="1:7" ht="13.5" thickBot="1">
      <c r="A7" s="409" t="s">
        <v>46</v>
      </c>
      <c r="B7" s="424"/>
      <c r="C7" s="424"/>
      <c r="D7" s="424"/>
      <c r="E7" s="424"/>
      <c r="F7" s="424"/>
      <c r="G7" s="411"/>
    </row>
    <row r="8" spans="1:7">
      <c r="A8" s="21" t="s">
        <v>7</v>
      </c>
      <c r="B8" s="48" t="s">
        <v>47</v>
      </c>
      <c r="C8" s="21"/>
      <c r="D8" s="21" t="s">
        <v>9</v>
      </c>
      <c r="E8" s="21" t="s">
        <v>48</v>
      </c>
      <c r="F8" s="21"/>
      <c r="G8" s="21" t="s">
        <v>113</v>
      </c>
    </row>
    <row r="9" spans="1:7" ht="13.5" thickBot="1">
      <c r="A9" s="122"/>
      <c r="B9" s="276" t="s">
        <v>49</v>
      </c>
      <c r="C9" s="22" t="s">
        <v>17</v>
      </c>
      <c r="D9" s="122" t="s">
        <v>18</v>
      </c>
      <c r="E9" s="122" t="s">
        <v>19</v>
      </c>
      <c r="F9" s="122"/>
      <c r="G9" s="122" t="s">
        <v>20</v>
      </c>
    </row>
    <row r="10" spans="1:7" ht="13.5" thickTop="1">
      <c r="A10" s="275" t="s">
        <v>230</v>
      </c>
      <c r="B10" s="274" t="s">
        <v>51</v>
      </c>
      <c r="C10" s="233">
        <v>54</v>
      </c>
      <c r="D10" s="169">
        <v>324</v>
      </c>
      <c r="E10" s="161">
        <v>1296</v>
      </c>
      <c r="F10" s="168"/>
      <c r="G10" s="273">
        <v>1000</v>
      </c>
    </row>
    <row r="11" spans="1:7">
      <c r="A11" s="269" t="s">
        <v>158</v>
      </c>
      <c r="B11" s="270" t="s">
        <v>53</v>
      </c>
      <c r="C11" s="163">
        <v>60</v>
      </c>
      <c r="D11" s="165">
        <v>360</v>
      </c>
      <c r="E11" s="163">
        <v>1440</v>
      </c>
      <c r="F11" s="55"/>
      <c r="G11" s="55">
        <v>1000</v>
      </c>
    </row>
    <row r="12" spans="1:7">
      <c r="A12" s="272" t="s">
        <v>306</v>
      </c>
      <c r="B12" s="271" t="s">
        <v>55</v>
      </c>
      <c r="C12" s="163">
        <v>65</v>
      </c>
      <c r="D12" s="165">
        <v>390</v>
      </c>
      <c r="E12" s="163">
        <v>1560</v>
      </c>
      <c r="F12" s="55"/>
      <c r="G12" s="55">
        <v>1000</v>
      </c>
    </row>
    <row r="13" spans="1:7">
      <c r="A13" s="269" t="s">
        <v>279</v>
      </c>
      <c r="B13" s="270" t="s">
        <v>69</v>
      </c>
      <c r="C13" s="163">
        <v>65</v>
      </c>
      <c r="D13" s="165">
        <v>390</v>
      </c>
      <c r="E13" s="163">
        <v>1560</v>
      </c>
      <c r="F13" s="55"/>
      <c r="G13" s="55">
        <v>1000</v>
      </c>
    </row>
    <row r="14" spans="1:7">
      <c r="A14" s="269" t="s">
        <v>120</v>
      </c>
      <c r="B14" s="270" t="s">
        <v>59</v>
      </c>
      <c r="C14" s="163">
        <v>68</v>
      </c>
      <c r="D14" s="165">
        <v>408</v>
      </c>
      <c r="E14" s="163">
        <v>1632</v>
      </c>
      <c r="F14" s="55"/>
      <c r="G14" s="55">
        <v>1000</v>
      </c>
    </row>
    <row r="15" spans="1:7">
      <c r="A15" s="269" t="s">
        <v>305</v>
      </c>
      <c r="B15" s="270" t="s">
        <v>74</v>
      </c>
      <c r="C15" s="163">
        <v>70</v>
      </c>
      <c r="D15" s="165">
        <v>420</v>
      </c>
      <c r="E15" s="163">
        <v>1680</v>
      </c>
      <c r="F15" s="55"/>
      <c r="G15" s="55">
        <v>1000</v>
      </c>
    </row>
    <row r="16" spans="1:7">
      <c r="A16" s="269" t="s">
        <v>204</v>
      </c>
      <c r="B16" s="270" t="s">
        <v>78</v>
      </c>
      <c r="C16" s="163">
        <v>74</v>
      </c>
      <c r="D16" s="165">
        <v>444</v>
      </c>
      <c r="E16" s="163">
        <v>1776</v>
      </c>
      <c r="F16" s="55"/>
      <c r="G16" s="55">
        <v>1000</v>
      </c>
    </row>
    <row r="17" spans="1:7">
      <c r="A17" s="269" t="s">
        <v>304</v>
      </c>
      <c r="B17" s="270" t="s">
        <v>145</v>
      </c>
      <c r="C17" s="163">
        <v>94</v>
      </c>
      <c r="D17" s="165">
        <v>564</v>
      </c>
      <c r="E17" s="163">
        <v>2256</v>
      </c>
      <c r="F17" s="55"/>
      <c r="G17" s="55">
        <v>1000</v>
      </c>
    </row>
    <row r="18" spans="1:7">
      <c r="A18" s="269" t="s">
        <v>284</v>
      </c>
      <c r="B18" s="270" t="s">
        <v>165</v>
      </c>
      <c r="C18" s="163">
        <v>83</v>
      </c>
      <c r="D18" s="165">
        <v>498</v>
      </c>
      <c r="E18" s="163">
        <v>1992</v>
      </c>
      <c r="F18" s="55"/>
      <c r="G18" s="55">
        <v>1000</v>
      </c>
    </row>
    <row r="19" spans="1:7">
      <c r="A19" s="269"/>
      <c r="B19" s="268"/>
      <c r="C19" s="163"/>
      <c r="D19" s="165"/>
      <c r="E19" s="163"/>
      <c r="F19" s="55"/>
      <c r="G19" s="55"/>
    </row>
    <row r="20" spans="1:7" ht="13.5" thickBot="1">
      <c r="A20" s="60"/>
      <c r="B20" s="310"/>
      <c r="C20" s="267"/>
      <c r="D20" s="267"/>
      <c r="E20" s="267"/>
      <c r="F20" s="61"/>
      <c r="G20" s="63"/>
    </row>
    <row r="21" spans="1:7" ht="13.5" thickBot="1">
      <c r="A21" s="64" t="s">
        <v>62</v>
      </c>
      <c r="B21" s="65"/>
      <c r="C21" s="65"/>
      <c r="D21" s="65"/>
      <c r="E21" s="65"/>
      <c r="F21" s="65"/>
      <c r="G21" s="66"/>
    </row>
    <row r="22" spans="1:7" ht="13.5" thickTop="1">
      <c r="A22" s="425" t="s">
        <v>63</v>
      </c>
      <c r="B22" s="422"/>
      <c r="C22" s="422"/>
      <c r="D22" s="422"/>
      <c r="E22" s="422"/>
      <c r="F22" s="422"/>
      <c r="G22" s="423"/>
    </row>
    <row r="23" spans="1:7">
      <c r="A23" s="409" t="s">
        <v>64</v>
      </c>
      <c r="B23" s="410"/>
      <c r="C23" s="410"/>
      <c r="D23" s="410"/>
      <c r="E23" s="410"/>
      <c r="F23" s="410"/>
      <c r="G23" s="411"/>
    </row>
    <row r="24" spans="1:7">
      <c r="A24" s="409" t="s">
        <v>65</v>
      </c>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c r="A27" s="409"/>
      <c r="B27" s="410"/>
      <c r="C27" s="410"/>
      <c r="D27" s="410"/>
      <c r="E27" s="410"/>
      <c r="F27" s="410"/>
      <c r="G27" s="411"/>
    </row>
    <row r="28" spans="1:7">
      <c r="A28" s="409"/>
      <c r="B28" s="410"/>
      <c r="C28" s="410"/>
      <c r="D28" s="410"/>
      <c r="E28" s="410"/>
      <c r="F28" s="410"/>
      <c r="G28" s="411"/>
    </row>
    <row r="29" spans="1:7">
      <c r="A29" s="409"/>
      <c r="B29" s="410"/>
      <c r="C29" s="410"/>
      <c r="D29" s="410"/>
      <c r="E29" s="410"/>
      <c r="F29" s="410"/>
      <c r="G29" s="411"/>
    </row>
    <row r="30" spans="1:7">
      <c r="A30" s="409"/>
      <c r="B30" s="410"/>
      <c r="C30" s="410"/>
      <c r="D30" s="410"/>
      <c r="E30" s="410"/>
      <c r="F30" s="410"/>
      <c r="G30" s="411"/>
    </row>
    <row r="31" spans="1:7" ht="13.5" thickBot="1">
      <c r="A31" s="412"/>
      <c r="B31" s="413"/>
      <c r="C31" s="413"/>
      <c r="D31" s="413"/>
      <c r="E31" s="413"/>
      <c r="F31" s="413"/>
      <c r="G31" s="414"/>
    </row>
    <row r="32" spans="1:7" ht="13.5" thickTop="1"/>
  </sheetData>
  <mergeCells count="14">
    <mergeCell ref="A23:G23"/>
    <mergeCell ref="A4:G4"/>
    <mergeCell ref="A5:G5"/>
    <mergeCell ref="A6:G6"/>
    <mergeCell ref="A7:G7"/>
    <mergeCell ref="A22:G22"/>
    <mergeCell ref="A30:G30"/>
    <mergeCell ref="A31:G31"/>
    <mergeCell ref="A24:G24"/>
    <mergeCell ref="A25:G25"/>
    <mergeCell ref="A26:G26"/>
    <mergeCell ref="A27:G27"/>
    <mergeCell ref="A28:G28"/>
    <mergeCell ref="A29:G29"/>
  </mergeCells>
  <pageMargins left="0.5" right="0.25" top="0.5" bottom="0.5" header="0.5" footer="0.5"/>
  <pageSetup scale="91"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8"/>
  <sheetViews>
    <sheetView showGridLines="0" zoomScaleNormal="100" zoomScaleSheetLayoutView="100" workbookViewId="0">
      <selection sqref="A1:XFD1048576"/>
    </sheetView>
  </sheetViews>
  <sheetFormatPr defaultRowHeight="12.75"/>
  <cols>
    <col min="1" max="1" width="37.7109375" style="46" bestFit="1" customWidth="1"/>
    <col min="2" max="2" width="10.140625" style="46" bestFit="1" customWidth="1"/>
    <col min="3" max="7" width="11.7109375" style="46" customWidth="1"/>
    <col min="8" max="16384" width="9.140625" style="46"/>
  </cols>
  <sheetData>
    <row r="1" spans="1:7" ht="15.75">
      <c r="A1" s="45" t="s">
        <v>0</v>
      </c>
    </row>
    <row r="2" spans="1:7">
      <c r="A2" s="3"/>
    </row>
    <row r="3" spans="1:7" ht="43.5" customHeight="1" thickBot="1">
      <c r="A3" s="47"/>
      <c r="B3" s="47"/>
      <c r="C3" s="47"/>
      <c r="D3" s="47"/>
      <c r="E3" s="47"/>
      <c r="F3" s="47"/>
      <c r="G3" s="47"/>
    </row>
    <row r="4" spans="1:7" ht="18.75" thickTop="1">
      <c r="A4" s="415" t="s">
        <v>1</v>
      </c>
      <c r="B4" s="416"/>
      <c r="C4" s="416"/>
      <c r="D4" s="416"/>
      <c r="E4" s="416"/>
      <c r="F4" s="416"/>
      <c r="G4" s="417"/>
    </row>
    <row r="5" spans="1:7" ht="18.75" thickBot="1">
      <c r="A5" s="418" t="s">
        <v>315</v>
      </c>
      <c r="B5" s="419"/>
      <c r="C5" s="419"/>
      <c r="D5" s="419"/>
      <c r="E5" s="419"/>
      <c r="F5" s="419"/>
      <c r="G5" s="420"/>
    </row>
    <row r="6" spans="1:7" ht="13.5" thickTop="1">
      <c r="A6" s="421" t="s">
        <v>314</v>
      </c>
      <c r="B6" s="422"/>
      <c r="C6" s="422"/>
      <c r="D6" s="422"/>
      <c r="E6" s="422"/>
      <c r="F6" s="422"/>
      <c r="G6" s="423"/>
    </row>
    <row r="7" spans="1:7" ht="13.5" thickBot="1">
      <c r="A7" s="409" t="s">
        <v>46</v>
      </c>
      <c r="B7" s="424"/>
      <c r="C7" s="424"/>
      <c r="D7" s="424"/>
      <c r="E7" s="424"/>
      <c r="F7" s="424"/>
      <c r="G7" s="411"/>
    </row>
    <row r="8" spans="1:7">
      <c r="A8" s="21" t="s">
        <v>7</v>
      </c>
      <c r="B8" s="48" t="s">
        <v>47</v>
      </c>
      <c r="C8" s="21"/>
      <c r="D8" s="21" t="s">
        <v>9</v>
      </c>
      <c r="E8" s="21" t="s">
        <v>48</v>
      </c>
      <c r="F8" s="21"/>
      <c r="G8" s="48"/>
    </row>
    <row r="9" spans="1:7" ht="13.5" thickBot="1">
      <c r="A9" s="29"/>
      <c r="B9" s="49" t="s">
        <v>49</v>
      </c>
      <c r="C9" s="29" t="s">
        <v>17</v>
      </c>
      <c r="D9" s="29" t="s">
        <v>18</v>
      </c>
      <c r="E9" s="29" t="s">
        <v>19</v>
      </c>
      <c r="F9" s="29"/>
      <c r="G9" s="49" t="s">
        <v>20</v>
      </c>
    </row>
    <row r="10" spans="1:7">
      <c r="A10" s="287" t="s">
        <v>313</v>
      </c>
      <c r="B10" s="286" t="s">
        <v>51</v>
      </c>
      <c r="C10" s="178">
        <v>55</v>
      </c>
      <c r="D10" s="185">
        <v>330</v>
      </c>
      <c r="E10" s="178">
        <v>1320</v>
      </c>
      <c r="F10" s="72"/>
      <c r="G10" s="285">
        <v>0</v>
      </c>
    </row>
    <row r="11" spans="1:7">
      <c r="A11" s="284" t="s">
        <v>265</v>
      </c>
      <c r="B11" s="283" t="s">
        <v>53</v>
      </c>
      <c r="C11" s="178">
        <v>59</v>
      </c>
      <c r="D11" s="165">
        <v>354</v>
      </c>
      <c r="E11" s="163">
        <v>1416</v>
      </c>
      <c r="F11" s="55"/>
      <c r="G11" s="282">
        <v>0</v>
      </c>
    </row>
    <row r="12" spans="1:7">
      <c r="A12" s="284" t="s">
        <v>289</v>
      </c>
      <c r="B12" s="283" t="s">
        <v>55</v>
      </c>
      <c r="C12" s="178">
        <v>62</v>
      </c>
      <c r="D12" s="165">
        <v>372</v>
      </c>
      <c r="E12" s="163">
        <v>1488</v>
      </c>
      <c r="F12" s="55"/>
      <c r="G12" s="282">
        <v>0</v>
      </c>
    </row>
    <row r="13" spans="1:7">
      <c r="A13" s="284" t="s">
        <v>312</v>
      </c>
      <c r="B13" s="283" t="s">
        <v>311</v>
      </c>
      <c r="C13" s="178">
        <v>62</v>
      </c>
      <c r="D13" s="165">
        <v>372</v>
      </c>
      <c r="E13" s="163">
        <v>1488</v>
      </c>
      <c r="F13" s="55"/>
      <c r="G13" s="282">
        <v>0</v>
      </c>
    </row>
    <row r="14" spans="1:7">
      <c r="A14" s="284" t="s">
        <v>310</v>
      </c>
      <c r="B14" s="283" t="s">
        <v>253</v>
      </c>
      <c r="C14" s="178">
        <v>74</v>
      </c>
      <c r="D14" s="165">
        <v>444</v>
      </c>
      <c r="E14" s="163">
        <v>1776</v>
      </c>
      <c r="F14" s="55"/>
      <c r="G14" s="282">
        <v>0</v>
      </c>
    </row>
    <row r="15" spans="1:7">
      <c r="A15" s="284" t="s">
        <v>309</v>
      </c>
      <c r="B15" s="283" t="s">
        <v>72</v>
      </c>
      <c r="C15" s="178">
        <v>77</v>
      </c>
      <c r="D15" s="165">
        <v>462</v>
      </c>
      <c r="E15" s="163">
        <v>1848</v>
      </c>
      <c r="F15" s="55"/>
      <c r="G15" s="282">
        <v>0</v>
      </c>
    </row>
    <row r="16" spans="1:7" ht="13.5" thickBot="1">
      <c r="A16" s="281" t="s">
        <v>150</v>
      </c>
      <c r="B16" s="280" t="s">
        <v>74</v>
      </c>
      <c r="C16" s="161">
        <v>81</v>
      </c>
      <c r="D16" s="279">
        <v>486</v>
      </c>
      <c r="E16" s="278">
        <v>1944</v>
      </c>
      <c r="F16" s="196"/>
      <c r="G16" s="277">
        <v>0</v>
      </c>
    </row>
    <row r="17" spans="1:7" ht="13.5" thickBot="1">
      <c r="A17" s="202" t="s">
        <v>62</v>
      </c>
      <c r="B17" s="201"/>
      <c r="C17" s="201"/>
      <c r="D17" s="201"/>
      <c r="E17" s="201"/>
      <c r="F17" s="201"/>
      <c r="G17" s="200"/>
    </row>
    <row r="18" spans="1:7">
      <c r="A18" s="409" t="s">
        <v>63</v>
      </c>
      <c r="B18" s="424"/>
      <c r="C18" s="424"/>
      <c r="D18" s="424"/>
      <c r="E18" s="424"/>
      <c r="F18" s="424"/>
      <c r="G18" s="411"/>
    </row>
    <row r="19" spans="1:7">
      <c r="A19" s="409" t="s">
        <v>64</v>
      </c>
      <c r="B19" s="410"/>
      <c r="C19" s="410"/>
      <c r="D19" s="410"/>
      <c r="E19" s="410"/>
      <c r="F19" s="410"/>
      <c r="G19" s="411"/>
    </row>
    <row r="20" spans="1:7">
      <c r="A20" s="409" t="s">
        <v>65</v>
      </c>
      <c r="B20" s="410"/>
      <c r="C20" s="410"/>
      <c r="D20" s="410"/>
      <c r="E20" s="410"/>
      <c r="F20" s="410"/>
      <c r="G20" s="411"/>
    </row>
    <row r="21" spans="1:7">
      <c r="A21" s="409"/>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ht="13.5" thickBot="1">
      <c r="A27" s="412"/>
      <c r="B27" s="413"/>
      <c r="C27" s="413"/>
      <c r="D27" s="413"/>
      <c r="E27" s="413"/>
      <c r="F27" s="413"/>
      <c r="G27" s="414"/>
    </row>
    <row r="28" spans="1:7" ht="13.5" thickTop="1"/>
  </sheetData>
  <mergeCells count="14">
    <mergeCell ref="A19:G19"/>
    <mergeCell ref="A4:G4"/>
    <mergeCell ref="A5:G5"/>
    <mergeCell ref="A6:G6"/>
    <mergeCell ref="A7:G7"/>
    <mergeCell ref="A18:G18"/>
    <mergeCell ref="A26:G26"/>
    <mergeCell ref="A27:G27"/>
    <mergeCell ref="A20:G20"/>
    <mergeCell ref="A21:G21"/>
    <mergeCell ref="A22:G22"/>
    <mergeCell ref="A23:G23"/>
    <mergeCell ref="A24:G24"/>
    <mergeCell ref="A25:G25"/>
  </mergeCells>
  <pageMargins left="0.5" right="0.25" top="0.5" bottom="0.5" header="0.5" footer="0.5"/>
  <pageSetup scale="91"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showGridLines="0" zoomScaleNormal="100" zoomScaleSheetLayoutView="100" workbookViewId="0">
      <selection sqref="A1:XFD1048576"/>
    </sheetView>
  </sheetViews>
  <sheetFormatPr defaultRowHeight="12.75"/>
  <cols>
    <col min="1" max="1" width="37.7109375" style="85" bestFit="1" customWidth="1"/>
    <col min="2" max="2" width="10.140625" style="85" bestFit="1" customWidth="1"/>
    <col min="3" max="7" width="11.7109375" style="85" customWidth="1"/>
    <col min="8" max="16384" width="9.140625" style="85"/>
  </cols>
  <sheetData>
    <row r="1" spans="1:7" ht="15.75">
      <c r="A1" s="113" t="s">
        <v>0</v>
      </c>
    </row>
    <row r="2" spans="1:7">
      <c r="A2" s="112"/>
    </row>
    <row r="3" spans="1:7" ht="39" customHeight="1" thickBot="1">
      <c r="A3" s="111"/>
      <c r="B3" s="111"/>
      <c r="C3" s="111"/>
      <c r="D3" s="111"/>
      <c r="E3" s="111"/>
      <c r="F3" s="111"/>
      <c r="G3" s="111"/>
    </row>
    <row r="4" spans="1:7" ht="18.75" thickTop="1">
      <c r="A4" s="457" t="s">
        <v>1</v>
      </c>
      <c r="B4" s="458"/>
      <c r="C4" s="458"/>
      <c r="D4" s="458"/>
      <c r="E4" s="458"/>
      <c r="F4" s="458"/>
      <c r="G4" s="459"/>
    </row>
    <row r="5" spans="1:7" ht="18.75" thickBot="1">
      <c r="A5" s="460" t="s">
        <v>318</v>
      </c>
      <c r="B5" s="461"/>
      <c r="C5" s="461"/>
      <c r="D5" s="461"/>
      <c r="E5" s="461"/>
      <c r="F5" s="461"/>
      <c r="G5" s="462"/>
    </row>
    <row r="6" spans="1:7" ht="13.5" thickTop="1">
      <c r="A6" s="463" t="s">
        <v>302</v>
      </c>
      <c r="B6" s="464"/>
      <c r="C6" s="464"/>
      <c r="D6" s="464"/>
      <c r="E6" s="464"/>
      <c r="F6" s="464"/>
      <c r="G6" s="465"/>
    </row>
    <row r="7" spans="1:7" ht="13.5" thickBot="1">
      <c r="A7" s="450" t="s">
        <v>46</v>
      </c>
      <c r="B7" s="508"/>
      <c r="C7" s="508"/>
      <c r="D7" s="508"/>
      <c r="E7" s="508"/>
      <c r="F7" s="508"/>
      <c r="G7" s="452"/>
    </row>
    <row r="8" spans="1:7">
      <c r="A8" s="266" t="s">
        <v>7</v>
      </c>
      <c r="B8" s="265" t="s">
        <v>47</v>
      </c>
      <c r="C8" s="265"/>
      <c r="D8" s="265" t="s">
        <v>9</v>
      </c>
      <c r="E8" s="265" t="s">
        <v>48</v>
      </c>
      <c r="F8" s="265"/>
      <c r="G8" s="264" t="s">
        <v>11</v>
      </c>
    </row>
    <row r="9" spans="1:7" ht="13.5" thickBot="1">
      <c r="A9" s="263"/>
      <c r="B9" s="262" t="s">
        <v>49</v>
      </c>
      <c r="C9" s="262" t="s">
        <v>17</v>
      </c>
      <c r="D9" s="262" t="s">
        <v>18</v>
      </c>
      <c r="E9" s="262" t="s">
        <v>19</v>
      </c>
      <c r="F9" s="262"/>
      <c r="G9" s="261" t="s">
        <v>20</v>
      </c>
    </row>
    <row r="10" spans="1:7">
      <c r="A10" s="260" t="s">
        <v>313</v>
      </c>
      <c r="B10" s="259" t="s">
        <v>51</v>
      </c>
      <c r="C10" s="82">
        <v>46.2</v>
      </c>
      <c r="D10" s="83">
        <v>277.20000000000005</v>
      </c>
      <c r="E10" s="82">
        <v>1108.8000000000002</v>
      </c>
      <c r="F10" s="258"/>
      <c r="G10" s="257">
        <v>0</v>
      </c>
    </row>
    <row r="11" spans="1:7">
      <c r="A11" s="96" t="s">
        <v>317</v>
      </c>
      <c r="B11" s="95" t="s">
        <v>55</v>
      </c>
      <c r="C11" s="74">
        <v>59.4</v>
      </c>
      <c r="D11" s="80">
        <v>356.4</v>
      </c>
      <c r="E11" s="74">
        <v>1425.6</v>
      </c>
      <c r="F11" s="94"/>
      <c r="G11" s="93">
        <v>0</v>
      </c>
    </row>
    <row r="12" spans="1:7">
      <c r="A12" s="96" t="s">
        <v>310</v>
      </c>
      <c r="B12" s="95" t="s">
        <v>156</v>
      </c>
      <c r="C12" s="74">
        <v>68.2</v>
      </c>
      <c r="D12" s="80">
        <v>409.20000000000005</v>
      </c>
      <c r="E12" s="74">
        <v>1636.8000000000002</v>
      </c>
      <c r="F12" s="94"/>
      <c r="G12" s="93">
        <v>0</v>
      </c>
    </row>
    <row r="13" spans="1:7">
      <c r="A13" s="96" t="s">
        <v>316</v>
      </c>
      <c r="B13" s="95" t="s">
        <v>165</v>
      </c>
      <c r="C13" s="74">
        <v>95.7</v>
      </c>
      <c r="D13" s="80">
        <v>574.20000000000005</v>
      </c>
      <c r="E13" s="74">
        <v>2296.8000000000002</v>
      </c>
      <c r="F13" s="94"/>
      <c r="G13" s="93">
        <v>0</v>
      </c>
    </row>
    <row r="14" spans="1:7" ht="13.5" thickBot="1">
      <c r="A14" s="92"/>
      <c r="B14" s="90"/>
      <c r="C14" s="91"/>
      <c r="D14" s="91"/>
      <c r="E14" s="91"/>
      <c r="F14" s="90"/>
      <c r="G14" s="89"/>
    </row>
    <row r="15" spans="1:7" ht="14.25" thickTop="1" thickBot="1">
      <c r="A15" s="88" t="s">
        <v>62</v>
      </c>
      <c r="B15" s="87"/>
      <c r="C15" s="87"/>
      <c r="D15" s="87"/>
      <c r="E15" s="87"/>
      <c r="F15" s="87"/>
      <c r="G15" s="86"/>
    </row>
    <row r="16" spans="1:7" ht="13.5" thickTop="1">
      <c r="A16" s="466" t="s">
        <v>63</v>
      </c>
      <c r="B16" s="464"/>
      <c r="C16" s="464"/>
      <c r="D16" s="464"/>
      <c r="E16" s="464"/>
      <c r="F16" s="464"/>
      <c r="G16" s="465"/>
    </row>
    <row r="17" spans="1:7">
      <c r="A17" s="450" t="s">
        <v>64</v>
      </c>
      <c r="B17" s="451"/>
      <c r="C17" s="451"/>
      <c r="D17" s="451"/>
      <c r="E17" s="451"/>
      <c r="F17" s="451"/>
      <c r="G17" s="452"/>
    </row>
    <row r="18" spans="1:7">
      <c r="A18" s="450" t="s">
        <v>65</v>
      </c>
      <c r="B18" s="451"/>
      <c r="C18" s="451"/>
      <c r="D18" s="451"/>
      <c r="E18" s="451"/>
      <c r="F18" s="451"/>
      <c r="G18" s="452"/>
    </row>
    <row r="19" spans="1:7">
      <c r="A19" s="456" t="s">
        <v>86</v>
      </c>
      <c r="B19" s="451"/>
      <c r="C19" s="451"/>
      <c r="D19" s="451"/>
      <c r="E19" s="451"/>
      <c r="F19" s="451"/>
      <c r="G19" s="452"/>
    </row>
    <row r="20" spans="1:7">
      <c r="A20" s="450"/>
      <c r="B20" s="451"/>
      <c r="C20" s="451"/>
      <c r="D20" s="451"/>
      <c r="E20" s="451"/>
      <c r="F20" s="451"/>
      <c r="G20" s="452"/>
    </row>
    <row r="21" spans="1:7">
      <c r="A21" s="450"/>
      <c r="B21" s="451"/>
      <c r="C21" s="451"/>
      <c r="D21" s="451"/>
      <c r="E21" s="451"/>
      <c r="F21" s="451"/>
      <c r="G21" s="452"/>
    </row>
    <row r="22" spans="1:7">
      <c r="A22" s="450"/>
      <c r="B22" s="451"/>
      <c r="C22" s="451"/>
      <c r="D22" s="451"/>
      <c r="E22" s="451"/>
      <c r="F22" s="451"/>
      <c r="G22" s="452"/>
    </row>
    <row r="23" spans="1:7">
      <c r="A23" s="450"/>
      <c r="B23" s="451"/>
      <c r="C23" s="451"/>
      <c r="D23" s="451"/>
      <c r="E23" s="451"/>
      <c r="F23" s="451"/>
      <c r="G23" s="452"/>
    </row>
    <row r="24" spans="1:7">
      <c r="A24" s="450"/>
      <c r="B24" s="451"/>
      <c r="C24" s="451"/>
      <c r="D24" s="451"/>
      <c r="E24" s="451"/>
      <c r="F24" s="451"/>
      <c r="G24" s="452"/>
    </row>
    <row r="25" spans="1:7" ht="13.5" thickBot="1">
      <c r="A25" s="453"/>
      <c r="B25" s="454"/>
      <c r="C25" s="454"/>
      <c r="D25" s="454"/>
      <c r="E25" s="454"/>
      <c r="F25" s="454"/>
      <c r="G25" s="455"/>
    </row>
    <row r="26" spans="1:7" ht="13.5" thickTop="1"/>
  </sheetData>
  <mergeCells count="14">
    <mergeCell ref="A17:G17"/>
    <mergeCell ref="A24:G24"/>
    <mergeCell ref="A25:G25"/>
    <mergeCell ref="A18:G18"/>
    <mergeCell ref="A19:G19"/>
    <mergeCell ref="A20:G20"/>
    <mergeCell ref="A21:G21"/>
    <mergeCell ref="A22:G22"/>
    <mergeCell ref="A23:G23"/>
    <mergeCell ref="A4:G4"/>
    <mergeCell ref="A5:G5"/>
    <mergeCell ref="A6:G6"/>
    <mergeCell ref="A7:G7"/>
    <mergeCell ref="A16:G16"/>
  </mergeCells>
  <pageMargins left="0.5" right="0.25" top="0.5" bottom="0.5" header="0.5" footer="0.5"/>
  <pageSetup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G29"/>
  <sheetViews>
    <sheetView showGridLines="0" zoomScaleNormal="100" zoomScaleSheetLayoutView="100" workbookViewId="0">
      <selection sqref="A1:XFD1048576"/>
    </sheetView>
  </sheetViews>
  <sheetFormatPr defaultRowHeight="12.75"/>
  <cols>
    <col min="1" max="1" width="37.7109375" style="46" bestFit="1" customWidth="1"/>
    <col min="2" max="2" width="12.42578125" style="46" bestFit="1" customWidth="1"/>
    <col min="3" max="7" width="11.7109375" style="46" customWidth="1"/>
    <col min="8" max="16384" width="9.140625" style="46"/>
  </cols>
  <sheetData>
    <row r="1" spans="1:7" ht="15.75">
      <c r="A1" s="45" t="s">
        <v>0</v>
      </c>
    </row>
    <row r="2" spans="1:7">
      <c r="A2" s="3"/>
    </row>
    <row r="3" spans="1:7" ht="44.25" customHeight="1" thickBot="1">
      <c r="A3" s="47"/>
      <c r="B3" s="47"/>
      <c r="C3" s="47"/>
      <c r="D3" s="47"/>
      <c r="E3"/>
      <c r="F3" s="47"/>
      <c r="G3" s="47"/>
    </row>
    <row r="4" spans="1:7" ht="18.75" thickTop="1">
      <c r="A4" s="415" t="s">
        <v>1</v>
      </c>
      <c r="B4" s="416"/>
      <c r="C4" s="416"/>
      <c r="D4" s="416"/>
      <c r="E4" s="416"/>
      <c r="F4" s="416"/>
      <c r="G4" s="417"/>
    </row>
    <row r="5" spans="1:7" ht="18.75" thickBot="1">
      <c r="A5" s="418" t="s">
        <v>66</v>
      </c>
      <c r="B5" s="419"/>
      <c r="C5" s="419"/>
      <c r="D5" s="419"/>
      <c r="E5" s="419"/>
      <c r="F5" s="419"/>
      <c r="G5" s="420"/>
    </row>
    <row r="6" spans="1:7" ht="13.5" thickTop="1">
      <c r="A6" s="421" t="s">
        <v>67</v>
      </c>
      <c r="B6" s="422"/>
      <c r="C6" s="422"/>
      <c r="D6" s="422"/>
      <c r="E6" s="422"/>
      <c r="F6" s="422"/>
      <c r="G6" s="423"/>
    </row>
    <row r="7" spans="1:7" ht="13.5" thickBot="1">
      <c r="A7" s="409" t="s">
        <v>46</v>
      </c>
      <c r="B7" s="424"/>
      <c r="C7" s="424"/>
      <c r="D7" s="424"/>
      <c r="E7" s="424"/>
      <c r="F7" s="424"/>
      <c r="G7" s="411"/>
    </row>
    <row r="8" spans="1:7">
      <c r="A8" s="20" t="s">
        <v>7</v>
      </c>
      <c r="B8" s="21" t="s">
        <v>47</v>
      </c>
      <c r="C8" s="21"/>
      <c r="D8" s="21" t="s">
        <v>9</v>
      </c>
      <c r="E8" s="21" t="s">
        <v>48</v>
      </c>
      <c r="F8" s="21"/>
      <c r="G8" s="48"/>
    </row>
    <row r="9" spans="1:7" ht="13.5" thickBot="1">
      <c r="A9" s="28"/>
      <c r="B9" s="29" t="s">
        <v>49</v>
      </c>
      <c r="C9" s="29" t="s">
        <v>17</v>
      </c>
      <c r="D9" s="29" t="s">
        <v>18</v>
      </c>
      <c r="E9" s="29" t="s">
        <v>19</v>
      </c>
      <c r="F9" s="29"/>
      <c r="G9" s="49" t="s">
        <v>20</v>
      </c>
    </row>
    <row r="10" spans="1:7" ht="15">
      <c r="A10" s="67" t="s">
        <v>68</v>
      </c>
      <c r="B10" s="68" t="s">
        <v>69</v>
      </c>
      <c r="C10" s="69">
        <v>91.3</v>
      </c>
      <c r="D10" s="69">
        <v>547.79999999999995</v>
      </c>
      <c r="E10" s="69">
        <v>2191.1999999999998</v>
      </c>
      <c r="F10" s="68"/>
      <c r="G10" s="70">
        <v>700</v>
      </c>
    </row>
    <row r="11" spans="1:7" ht="15">
      <c r="A11" s="71" t="s">
        <v>70</v>
      </c>
      <c r="B11" s="72" t="s">
        <v>59</v>
      </c>
      <c r="C11" s="69">
        <v>95.7</v>
      </c>
      <c r="D11" s="69">
        <v>574.20000000000005</v>
      </c>
      <c r="E11" s="69">
        <v>2296.8000000000002</v>
      </c>
      <c r="F11" s="72"/>
      <c r="G11" s="73">
        <v>700</v>
      </c>
    </row>
    <row r="12" spans="1:7" ht="15">
      <c r="A12" s="54" t="s">
        <v>71</v>
      </c>
      <c r="B12" s="55" t="s">
        <v>72</v>
      </c>
      <c r="C12" s="69">
        <v>105.6</v>
      </c>
      <c r="D12" s="56">
        <v>633.59999999999991</v>
      </c>
      <c r="E12" s="56">
        <v>2534.3999999999996</v>
      </c>
      <c r="F12" s="55"/>
      <c r="G12" s="57">
        <v>700</v>
      </c>
    </row>
    <row r="13" spans="1:7" ht="15">
      <c r="A13" s="54" t="s">
        <v>73</v>
      </c>
      <c r="B13" s="55" t="s">
        <v>74</v>
      </c>
      <c r="C13" s="69">
        <v>105.6</v>
      </c>
      <c r="D13" s="56">
        <v>633.59999999999991</v>
      </c>
      <c r="E13" s="56">
        <v>2534.3999999999996</v>
      </c>
      <c r="F13" s="55"/>
      <c r="G13" s="57">
        <v>700</v>
      </c>
    </row>
    <row r="14" spans="1:7" ht="15">
      <c r="A14" s="54" t="s">
        <v>75</v>
      </c>
      <c r="B14" s="55" t="s">
        <v>76</v>
      </c>
      <c r="C14" s="69">
        <v>125.4</v>
      </c>
      <c r="D14" s="56">
        <v>752.40000000000009</v>
      </c>
      <c r="E14" s="56">
        <v>3009.6000000000004</v>
      </c>
      <c r="F14" s="55"/>
      <c r="G14" s="57">
        <v>850</v>
      </c>
    </row>
    <row r="15" spans="1:7" ht="15">
      <c r="A15" s="58" t="s">
        <v>77</v>
      </c>
      <c r="B15" s="59" t="s">
        <v>78</v>
      </c>
      <c r="C15" s="69">
        <v>115.5</v>
      </c>
      <c r="D15" s="56">
        <v>693</v>
      </c>
      <c r="E15" s="56">
        <v>2772</v>
      </c>
      <c r="F15" s="55"/>
      <c r="G15" s="57">
        <v>850</v>
      </c>
    </row>
    <row r="16" spans="1:7" ht="15">
      <c r="A16" s="54"/>
      <c r="B16" s="59"/>
      <c r="C16" s="74"/>
      <c r="D16" s="56"/>
      <c r="E16" s="56"/>
      <c r="F16" s="55"/>
      <c r="G16" s="57"/>
    </row>
    <row r="17" spans="1:7" ht="13.5" thickBot="1">
      <c r="A17" s="60"/>
      <c r="B17" s="61"/>
      <c r="C17" s="62"/>
      <c r="D17" s="62"/>
      <c r="E17" s="62"/>
      <c r="F17" s="61"/>
      <c r="G17" s="63"/>
    </row>
    <row r="18" spans="1:7" ht="13.5" thickBot="1">
      <c r="A18" s="64" t="s">
        <v>62</v>
      </c>
      <c r="B18" s="65"/>
      <c r="C18" s="65"/>
      <c r="D18" s="65"/>
      <c r="E18" s="65"/>
      <c r="F18" s="65"/>
      <c r="G18" s="66"/>
    </row>
    <row r="19" spans="1:7" ht="13.5" thickTop="1">
      <c r="A19" s="425" t="s">
        <v>63</v>
      </c>
      <c r="B19" s="422"/>
      <c r="C19" s="422"/>
      <c r="D19" s="422"/>
      <c r="E19" s="422"/>
      <c r="F19" s="422"/>
      <c r="G19" s="423"/>
    </row>
    <row r="20" spans="1:7">
      <c r="A20" s="409" t="s">
        <v>64</v>
      </c>
      <c r="B20" s="410"/>
      <c r="C20" s="410"/>
      <c r="D20" s="410"/>
      <c r="E20" s="410"/>
      <c r="F20" s="410"/>
      <c r="G20" s="411"/>
    </row>
    <row r="21" spans="1:7">
      <c r="A21" s="409" t="s">
        <v>65</v>
      </c>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c r="A27" s="409"/>
      <c r="B27" s="410"/>
      <c r="C27" s="410"/>
      <c r="D27" s="410"/>
      <c r="E27" s="410"/>
      <c r="F27" s="410"/>
      <c r="G27" s="411"/>
    </row>
    <row r="28" spans="1:7" ht="13.5" thickBot="1">
      <c r="A28" s="412"/>
      <c r="B28" s="413"/>
      <c r="C28" s="413"/>
      <c r="D28" s="413"/>
      <c r="E28" s="413"/>
      <c r="F28" s="413"/>
      <c r="G28" s="414"/>
    </row>
    <row r="29" spans="1:7" ht="13.5" thickTop="1"/>
  </sheetData>
  <mergeCells count="14">
    <mergeCell ref="A20:G20"/>
    <mergeCell ref="A4:G4"/>
    <mergeCell ref="A5:G5"/>
    <mergeCell ref="A6:G6"/>
    <mergeCell ref="A7:G7"/>
    <mergeCell ref="A19:G19"/>
    <mergeCell ref="A27:G27"/>
    <mergeCell ref="A28:G28"/>
    <mergeCell ref="A21:G21"/>
    <mergeCell ref="A22:G22"/>
    <mergeCell ref="A23:G23"/>
    <mergeCell ref="A24:G24"/>
    <mergeCell ref="A25:G25"/>
    <mergeCell ref="A26:G26"/>
  </mergeCells>
  <pageMargins left="0.5" right="0.25" top="0.5" bottom="0.5" header="0.5" footer="0.5"/>
  <pageSetup scale="90"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G29"/>
  <sheetViews>
    <sheetView showGridLines="0" zoomScaleNormal="100" zoomScaleSheetLayoutView="100" workbookViewId="0">
      <selection sqref="A1:XFD1048576"/>
    </sheetView>
  </sheetViews>
  <sheetFormatPr defaultColWidth="8.85546875" defaultRowHeight="12.75"/>
  <cols>
    <col min="1" max="1" width="37.7109375" style="46" bestFit="1" customWidth="1"/>
    <col min="2" max="2" width="10.140625" style="46" bestFit="1" customWidth="1"/>
    <col min="3" max="7" width="11.7109375" style="46" customWidth="1"/>
    <col min="8" max="16384" width="8.85546875" style="46"/>
  </cols>
  <sheetData>
    <row r="1" spans="1:7" ht="15.75">
      <c r="A1" s="45" t="s">
        <v>0</v>
      </c>
    </row>
    <row r="2" spans="1:7">
      <c r="A2" s="3"/>
    </row>
    <row r="3" spans="1:7" ht="36.75" customHeight="1" thickBot="1">
      <c r="A3"/>
      <c r="B3" s="47"/>
      <c r="C3" s="47"/>
      <c r="D3" s="47"/>
      <c r="E3" s="47"/>
      <c r="F3" s="47"/>
      <c r="G3" s="47"/>
    </row>
    <row r="4" spans="1:7" ht="18.75" thickTop="1">
      <c r="A4" s="415" t="s">
        <v>1</v>
      </c>
      <c r="B4" s="416"/>
      <c r="C4" s="416"/>
      <c r="D4" s="416"/>
      <c r="E4" s="416"/>
      <c r="F4" s="416"/>
      <c r="G4" s="417"/>
    </row>
    <row r="5" spans="1:7" ht="18.75" thickBot="1">
      <c r="A5" s="418" t="s">
        <v>324</v>
      </c>
      <c r="B5" s="419"/>
      <c r="C5" s="419"/>
      <c r="D5" s="419"/>
      <c r="E5" s="419"/>
      <c r="F5" s="419"/>
      <c r="G5" s="420"/>
    </row>
    <row r="6" spans="1:7" ht="13.5" thickTop="1">
      <c r="A6" s="421" t="s">
        <v>323</v>
      </c>
      <c r="B6" s="422"/>
      <c r="C6" s="422"/>
      <c r="D6" s="422"/>
      <c r="E6" s="422"/>
      <c r="F6" s="422"/>
      <c r="G6" s="423"/>
    </row>
    <row r="7" spans="1:7" ht="13.5" thickBot="1">
      <c r="A7" s="409" t="s">
        <v>46</v>
      </c>
      <c r="B7" s="424"/>
      <c r="C7" s="424"/>
      <c r="D7" s="424"/>
      <c r="E7" s="424"/>
      <c r="F7" s="424"/>
      <c r="G7" s="411"/>
    </row>
    <row r="8" spans="1:7">
      <c r="A8" s="20" t="s">
        <v>7</v>
      </c>
      <c r="B8" s="21" t="s">
        <v>47</v>
      </c>
      <c r="C8" s="21"/>
      <c r="D8" s="21" t="s">
        <v>9</v>
      </c>
      <c r="E8" s="21" t="s">
        <v>48</v>
      </c>
      <c r="F8" s="21"/>
      <c r="G8" s="48" t="s">
        <v>11</v>
      </c>
    </row>
    <row r="9" spans="1:7" ht="13.5" thickBot="1">
      <c r="A9" s="28"/>
      <c r="B9" s="29" t="s">
        <v>49</v>
      </c>
      <c r="C9" s="29" t="s">
        <v>17</v>
      </c>
      <c r="D9" s="29" t="s">
        <v>18</v>
      </c>
      <c r="E9" s="29" t="s">
        <v>19</v>
      </c>
      <c r="F9" s="29"/>
      <c r="G9" s="49" t="s">
        <v>20</v>
      </c>
    </row>
    <row r="10" spans="1:7" ht="13.5" customHeight="1">
      <c r="A10" s="292" t="s">
        <v>188</v>
      </c>
      <c r="B10" s="72" t="s">
        <v>25</v>
      </c>
      <c r="C10" s="163">
        <v>49</v>
      </c>
      <c r="D10" s="163">
        <v>294</v>
      </c>
      <c r="E10" s="289">
        <v>1176</v>
      </c>
      <c r="F10" s="72"/>
      <c r="G10" s="291">
        <v>0</v>
      </c>
    </row>
    <row r="11" spans="1:7" ht="13.5" customHeight="1">
      <c r="A11" s="96" t="s">
        <v>322</v>
      </c>
      <c r="B11" s="55" t="s">
        <v>28</v>
      </c>
      <c r="C11" s="163">
        <v>54</v>
      </c>
      <c r="D11" s="163">
        <v>324</v>
      </c>
      <c r="E11" s="289">
        <v>1296</v>
      </c>
      <c r="F11" s="55"/>
      <c r="G11" s="288">
        <v>0</v>
      </c>
    </row>
    <row r="12" spans="1:7" ht="13.5" customHeight="1">
      <c r="A12" s="96" t="s">
        <v>31</v>
      </c>
      <c r="B12" s="55" t="s">
        <v>32</v>
      </c>
      <c r="C12" s="163">
        <v>59</v>
      </c>
      <c r="D12" s="163">
        <v>354</v>
      </c>
      <c r="E12" s="289">
        <v>1416</v>
      </c>
      <c r="F12" s="55"/>
      <c r="G12" s="288">
        <v>0</v>
      </c>
    </row>
    <row r="13" spans="1:7" ht="13.5" customHeight="1">
      <c r="A13" s="96" t="s">
        <v>33</v>
      </c>
      <c r="B13" s="55" t="s">
        <v>225</v>
      </c>
      <c r="C13" s="163">
        <v>61</v>
      </c>
      <c r="D13" s="163">
        <v>366</v>
      </c>
      <c r="E13" s="289">
        <v>1464</v>
      </c>
      <c r="F13" s="55"/>
      <c r="G13" s="288">
        <v>0</v>
      </c>
    </row>
    <row r="14" spans="1:7" ht="13.5" customHeight="1">
      <c r="A14" s="189" t="s">
        <v>321</v>
      </c>
      <c r="B14" s="212" t="s">
        <v>34</v>
      </c>
      <c r="C14" s="163">
        <v>63</v>
      </c>
      <c r="D14" s="163">
        <v>378</v>
      </c>
      <c r="E14" s="289">
        <v>1512</v>
      </c>
      <c r="F14" s="180"/>
      <c r="G14" s="290">
        <v>0</v>
      </c>
    </row>
    <row r="15" spans="1:7" s="174" customFormat="1" ht="13.5" customHeight="1">
      <c r="A15" s="96" t="s">
        <v>320</v>
      </c>
      <c r="B15" s="55" t="s">
        <v>319</v>
      </c>
      <c r="C15" s="163">
        <v>77</v>
      </c>
      <c r="D15" s="163">
        <v>462</v>
      </c>
      <c r="E15" s="289">
        <v>1848</v>
      </c>
      <c r="F15" s="55"/>
      <c r="G15" s="288">
        <v>0</v>
      </c>
    </row>
    <row r="16" spans="1:7" ht="13.5" customHeight="1">
      <c r="A16" s="97"/>
      <c r="B16" s="55"/>
      <c r="C16" s="163"/>
      <c r="D16" s="163"/>
      <c r="E16" s="163"/>
      <c r="F16" s="55"/>
      <c r="G16" s="162"/>
    </row>
    <row r="17" spans="1:7" ht="13.5" customHeight="1" thickBot="1">
      <c r="A17" s="153"/>
      <c r="B17" s="152"/>
      <c r="C17" s="161"/>
      <c r="D17" s="161"/>
      <c r="E17" s="161"/>
      <c r="F17" s="152"/>
      <c r="G17" s="151"/>
    </row>
    <row r="18" spans="1:7" ht="14.25" thickTop="1" thickBot="1">
      <c r="A18" s="150" t="s">
        <v>62</v>
      </c>
      <c r="B18" s="149"/>
      <c r="C18" s="149"/>
      <c r="D18" s="149"/>
      <c r="E18" s="149"/>
      <c r="F18" s="149"/>
      <c r="G18" s="148"/>
    </row>
    <row r="19" spans="1:7" ht="13.5" thickTop="1">
      <c r="A19" s="425" t="s">
        <v>63</v>
      </c>
      <c r="B19" s="422"/>
      <c r="C19" s="422"/>
      <c r="D19" s="422"/>
      <c r="E19" s="422"/>
      <c r="F19" s="422"/>
      <c r="G19" s="423"/>
    </row>
    <row r="20" spans="1:7">
      <c r="A20" s="409" t="s">
        <v>64</v>
      </c>
      <c r="B20" s="410"/>
      <c r="C20" s="410"/>
      <c r="D20" s="410"/>
      <c r="E20" s="410"/>
      <c r="F20" s="410"/>
      <c r="G20" s="411"/>
    </row>
    <row r="21" spans="1:7">
      <c r="A21" s="409" t="s">
        <v>65</v>
      </c>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c r="A27" s="409"/>
      <c r="B27" s="410"/>
      <c r="C27" s="410"/>
      <c r="D27" s="410"/>
      <c r="E27" s="410"/>
      <c r="F27" s="410"/>
      <c r="G27" s="411"/>
    </row>
    <row r="28" spans="1:7" ht="13.5" thickBot="1">
      <c r="A28" s="412"/>
      <c r="B28" s="413"/>
      <c r="C28" s="413"/>
      <c r="D28" s="413"/>
      <c r="E28" s="413"/>
      <c r="F28" s="413"/>
      <c r="G28" s="414"/>
    </row>
    <row r="29" spans="1:7" ht="13.5" thickTop="1"/>
  </sheetData>
  <mergeCells count="14">
    <mergeCell ref="A20:G20"/>
    <mergeCell ref="A4:G4"/>
    <mergeCell ref="A5:G5"/>
    <mergeCell ref="A6:G6"/>
    <mergeCell ref="A7:G7"/>
    <mergeCell ref="A19:G19"/>
    <mergeCell ref="A27:G27"/>
    <mergeCell ref="A28:G28"/>
    <mergeCell ref="A21:G21"/>
    <mergeCell ref="A22:G22"/>
    <mergeCell ref="A23:G23"/>
    <mergeCell ref="A24:G24"/>
    <mergeCell ref="A25:G25"/>
    <mergeCell ref="A26:G26"/>
  </mergeCells>
  <pageMargins left="0.5" right="0.25" top="0.5" bottom="0.5" header="0.5" footer="0.5"/>
  <pageSetup scale="9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7"/>
  <sheetViews>
    <sheetView showGridLines="0" zoomScaleNormal="100" zoomScaleSheetLayoutView="100" workbookViewId="0">
      <selection sqref="A1:XFD1048576"/>
    </sheetView>
  </sheetViews>
  <sheetFormatPr defaultRowHeight="12.75"/>
  <cols>
    <col min="1" max="1" width="57.7109375" style="46" bestFit="1" customWidth="1"/>
    <col min="2" max="2" width="11.85546875" style="46" bestFit="1" customWidth="1"/>
    <col min="3" max="3" width="9.7109375" style="46" customWidth="1"/>
    <col min="4" max="4" width="10.7109375" style="46" customWidth="1"/>
    <col min="5" max="5" width="11.7109375" style="46" customWidth="1"/>
    <col min="6" max="6" width="9.7109375" style="46" customWidth="1"/>
    <col min="7" max="7" width="10.7109375" style="46" customWidth="1"/>
    <col min="8" max="8" width="11.7109375" style="46" customWidth="1"/>
    <col min="9" max="9" width="9.7109375" style="46" customWidth="1"/>
    <col min="10" max="10" width="10.7109375" style="46" customWidth="1"/>
    <col min="11" max="12" width="11.7109375" style="46" customWidth="1"/>
    <col min="13" max="16384" width="9.140625" style="46"/>
  </cols>
  <sheetData>
    <row r="1" spans="1:12" ht="15.75">
      <c r="A1" s="45" t="s">
        <v>0</v>
      </c>
    </row>
    <row r="2" spans="1:12">
      <c r="A2" s="3"/>
    </row>
    <row r="3" spans="1:12" ht="45.75" customHeight="1" thickBot="1">
      <c r="A3" s="127"/>
      <c r="B3" s="127"/>
      <c r="C3" s="127"/>
      <c r="D3" s="127"/>
      <c r="E3"/>
      <c r="F3" s="127"/>
      <c r="G3" s="127"/>
      <c r="H3"/>
      <c r="I3" s="127"/>
      <c r="J3" s="127"/>
      <c r="K3"/>
      <c r="L3" s="127"/>
    </row>
    <row r="4" spans="1:12" ht="18">
      <c r="A4" s="426" t="s">
        <v>1</v>
      </c>
      <c r="B4" s="427"/>
      <c r="C4" s="427"/>
      <c r="D4" s="427"/>
      <c r="E4" s="427"/>
      <c r="F4" s="427"/>
      <c r="G4" s="427"/>
      <c r="H4" s="427"/>
      <c r="I4" s="427"/>
      <c r="J4" s="427"/>
      <c r="K4" s="427"/>
      <c r="L4" s="428"/>
    </row>
    <row r="5" spans="1:12" ht="18.75" thickBot="1">
      <c r="A5" s="429" t="s">
        <v>357</v>
      </c>
      <c r="B5" s="419"/>
      <c r="C5" s="419"/>
      <c r="D5" s="419"/>
      <c r="E5" s="419"/>
      <c r="F5" s="419"/>
      <c r="G5" s="419"/>
      <c r="H5" s="419"/>
      <c r="I5" s="419"/>
      <c r="J5" s="419"/>
      <c r="K5" s="419"/>
      <c r="L5" s="430"/>
    </row>
    <row r="6" spans="1:12" ht="13.5" thickTop="1">
      <c r="A6" s="431" t="s">
        <v>356</v>
      </c>
      <c r="B6" s="422"/>
      <c r="C6" s="422"/>
      <c r="D6" s="422"/>
      <c r="E6" s="422"/>
      <c r="F6" s="422"/>
      <c r="G6" s="422"/>
      <c r="H6" s="422"/>
      <c r="I6" s="422"/>
      <c r="J6" s="422"/>
      <c r="K6" s="422"/>
      <c r="L6" s="432"/>
    </row>
    <row r="7" spans="1:12" ht="13.5" thickBot="1">
      <c r="A7" s="433" t="s">
        <v>355</v>
      </c>
      <c r="B7" s="424"/>
      <c r="C7" s="424"/>
      <c r="D7" s="424"/>
      <c r="E7" s="424"/>
      <c r="F7" s="424"/>
      <c r="G7" s="424"/>
      <c r="H7" s="424"/>
      <c r="I7" s="424"/>
      <c r="J7" s="424"/>
      <c r="K7" s="424"/>
      <c r="L7" s="434"/>
    </row>
    <row r="8" spans="1:12" ht="13.5" thickBot="1">
      <c r="A8" s="312"/>
      <c r="B8" s="311"/>
      <c r="C8" s="435" t="s">
        <v>354</v>
      </c>
      <c r="D8" s="436"/>
      <c r="E8" s="437"/>
      <c r="F8" s="438" t="s">
        <v>353</v>
      </c>
      <c r="G8" s="439"/>
      <c r="H8" s="440"/>
      <c r="I8" s="441" t="s">
        <v>352</v>
      </c>
      <c r="J8" s="442"/>
      <c r="K8" s="443"/>
      <c r="L8" s="313"/>
    </row>
    <row r="9" spans="1:12" ht="13.5" thickTop="1">
      <c r="A9" s="308" t="s">
        <v>7</v>
      </c>
      <c r="B9" s="125" t="s">
        <v>47</v>
      </c>
      <c r="C9" s="22"/>
      <c r="D9" s="22" t="s">
        <v>9</v>
      </c>
      <c r="E9" s="22" t="s">
        <v>10</v>
      </c>
      <c r="F9" s="22"/>
      <c r="G9" s="22" t="s">
        <v>9</v>
      </c>
      <c r="H9" s="22" t="s">
        <v>10</v>
      </c>
      <c r="I9" s="22"/>
      <c r="J9" s="22" t="s">
        <v>9</v>
      </c>
      <c r="K9" s="22" t="s">
        <v>10</v>
      </c>
      <c r="L9" s="307" t="s">
        <v>351</v>
      </c>
    </row>
    <row r="10" spans="1:12" ht="15" customHeight="1" thickBot="1">
      <c r="A10" s="28"/>
      <c r="B10" s="29" t="s">
        <v>49</v>
      </c>
      <c r="C10" s="29" t="s">
        <v>17</v>
      </c>
      <c r="D10" s="29" t="s">
        <v>18</v>
      </c>
      <c r="E10" s="29" t="s">
        <v>19</v>
      </c>
      <c r="F10" s="29" t="s">
        <v>17</v>
      </c>
      <c r="G10" s="29" t="s">
        <v>18</v>
      </c>
      <c r="H10" s="29" t="s">
        <v>19</v>
      </c>
      <c r="I10" s="29" t="s">
        <v>17</v>
      </c>
      <c r="J10" s="29" t="s">
        <v>18</v>
      </c>
      <c r="K10" s="29" t="s">
        <v>19</v>
      </c>
      <c r="L10" s="49" t="s">
        <v>20</v>
      </c>
    </row>
    <row r="11" spans="1:12" s="174" customFormat="1">
      <c r="A11" s="301" t="s">
        <v>350</v>
      </c>
      <c r="B11" s="306" t="s">
        <v>349</v>
      </c>
      <c r="C11" s="305">
        <v>55.021939499999995</v>
      </c>
      <c r="D11" s="305">
        <v>330.13163699999996</v>
      </c>
      <c r="E11" s="305">
        <v>990.39491099999987</v>
      </c>
      <c r="F11" s="304">
        <v>83.132543999999996</v>
      </c>
      <c r="G11" s="304">
        <v>498.79526399999997</v>
      </c>
      <c r="H11" s="304">
        <v>1496.385792</v>
      </c>
      <c r="I11" s="303">
        <v>93.54387899999999</v>
      </c>
      <c r="J11" s="303">
        <v>561.26327399999991</v>
      </c>
      <c r="K11" s="303">
        <v>1683.7898219999997</v>
      </c>
      <c r="L11" s="300">
        <v>2000</v>
      </c>
    </row>
    <row r="12" spans="1:12">
      <c r="A12" s="301" t="s">
        <v>348</v>
      </c>
      <c r="B12" s="302" t="s">
        <v>347</v>
      </c>
      <c r="C12" s="299">
        <v>68.556674999999998</v>
      </c>
      <c r="D12" s="299">
        <v>411.34005000000002</v>
      </c>
      <c r="E12" s="299">
        <v>1234.0201500000001</v>
      </c>
      <c r="F12" s="298">
        <v>98.749546499999994</v>
      </c>
      <c r="G12" s="298">
        <v>592.49727899999993</v>
      </c>
      <c r="H12" s="298">
        <v>1777.4918369999998</v>
      </c>
      <c r="I12" s="297">
        <v>111.24314850000002</v>
      </c>
      <c r="J12" s="297">
        <v>667.45889100000011</v>
      </c>
      <c r="K12" s="297">
        <v>2002.3766730000002</v>
      </c>
      <c r="L12" s="300">
        <v>2000</v>
      </c>
    </row>
    <row r="13" spans="1:12">
      <c r="A13" s="301" t="s">
        <v>346</v>
      </c>
      <c r="B13" s="302" t="s">
        <v>345</v>
      </c>
      <c r="C13" s="299">
        <v>70.638942</v>
      </c>
      <c r="D13" s="299">
        <v>423.83365200000003</v>
      </c>
      <c r="E13" s="299">
        <v>1271.5009560000001</v>
      </c>
      <c r="F13" s="298">
        <v>102.03952836000001</v>
      </c>
      <c r="G13" s="298">
        <v>612.23717016000001</v>
      </c>
      <c r="H13" s="298">
        <v>1836.71151048</v>
      </c>
      <c r="I13" s="297">
        <v>115.03287444</v>
      </c>
      <c r="J13" s="297">
        <v>690.19724664</v>
      </c>
      <c r="K13" s="297">
        <v>2070.5917399199998</v>
      </c>
      <c r="L13" s="300">
        <v>2000</v>
      </c>
    </row>
    <row r="14" spans="1:12">
      <c r="A14" s="301" t="s">
        <v>344</v>
      </c>
      <c r="B14" s="180" t="s">
        <v>30</v>
      </c>
      <c r="C14" s="299">
        <v>76.885743000000005</v>
      </c>
      <c r="D14" s="299">
        <v>461.31445800000006</v>
      </c>
      <c r="E14" s="299">
        <v>1383.9433740000002</v>
      </c>
      <c r="F14" s="298">
        <v>122.69561699999998</v>
      </c>
      <c r="G14" s="298">
        <v>736.17370199999993</v>
      </c>
      <c r="H14" s="298">
        <v>2208.5211059999997</v>
      </c>
      <c r="I14" s="297">
        <v>138.31261949999998</v>
      </c>
      <c r="J14" s="297">
        <v>829.8757169999999</v>
      </c>
      <c r="K14" s="297">
        <v>2489.6271509999997</v>
      </c>
      <c r="L14" s="300">
        <v>2000</v>
      </c>
    </row>
    <row r="15" spans="1:12">
      <c r="A15" s="301" t="s">
        <v>343</v>
      </c>
      <c r="B15" s="180" t="s">
        <v>342</v>
      </c>
      <c r="C15" s="299">
        <v>99.790679999999981</v>
      </c>
      <c r="D15" s="299">
        <v>598.74407999999994</v>
      </c>
      <c r="E15" s="299">
        <v>1796.2322399999998</v>
      </c>
      <c r="F15" s="298">
        <v>141.43601999999998</v>
      </c>
      <c r="G15" s="298">
        <v>848.61611999999991</v>
      </c>
      <c r="H15" s="298">
        <v>2545.84836</v>
      </c>
      <c r="I15" s="297">
        <v>160.176423</v>
      </c>
      <c r="J15" s="297">
        <v>961.058538</v>
      </c>
      <c r="K15" s="297">
        <v>2883.1756139999998</v>
      </c>
      <c r="L15" s="300">
        <v>2000</v>
      </c>
    </row>
    <row r="16" spans="1:12">
      <c r="A16" s="301" t="s">
        <v>341</v>
      </c>
      <c r="B16" s="180" t="s">
        <v>94</v>
      </c>
      <c r="C16" s="299">
        <v>103.12230719999998</v>
      </c>
      <c r="D16" s="299">
        <v>618.73384319999991</v>
      </c>
      <c r="E16" s="299">
        <v>1856.2015295999997</v>
      </c>
      <c r="F16" s="298">
        <v>146.43346080000001</v>
      </c>
      <c r="G16" s="298">
        <v>878.60076479999998</v>
      </c>
      <c r="H16" s="298">
        <v>2635.8022943999999</v>
      </c>
      <c r="I16" s="297">
        <v>165.92347992000003</v>
      </c>
      <c r="J16" s="297">
        <v>995.5408795200002</v>
      </c>
      <c r="K16" s="297">
        <v>2986.6226385600007</v>
      </c>
      <c r="L16" s="300">
        <v>2000</v>
      </c>
    </row>
    <row r="17" spans="1:12">
      <c r="A17" s="245" t="s">
        <v>340</v>
      </c>
      <c r="B17" s="180" t="s">
        <v>274</v>
      </c>
      <c r="C17" s="299">
        <v>80</v>
      </c>
      <c r="D17" s="299">
        <v>480</v>
      </c>
      <c r="E17" s="299">
        <v>1440</v>
      </c>
      <c r="F17" s="298">
        <v>113</v>
      </c>
      <c r="G17" s="298">
        <v>678</v>
      </c>
      <c r="H17" s="298">
        <v>2034</v>
      </c>
      <c r="I17" s="297">
        <v>129</v>
      </c>
      <c r="J17" s="297">
        <v>774</v>
      </c>
      <c r="K17" s="297">
        <v>2322</v>
      </c>
      <c r="L17" s="57">
        <v>3000</v>
      </c>
    </row>
    <row r="18" spans="1:12">
      <c r="A18" s="245" t="s">
        <v>339</v>
      </c>
      <c r="B18" s="180" t="s">
        <v>55</v>
      </c>
      <c r="C18" s="299">
        <v>109.16088149999999</v>
      </c>
      <c r="D18" s="299">
        <v>654.96528899999998</v>
      </c>
      <c r="E18" s="299">
        <v>1964.895867</v>
      </c>
      <c r="F18" s="298">
        <v>175.79342550000001</v>
      </c>
      <c r="G18" s="298">
        <v>1054.7605530000001</v>
      </c>
      <c r="H18" s="298">
        <v>3164.2816590000002</v>
      </c>
      <c r="I18" s="297">
        <v>202.86289649999998</v>
      </c>
      <c r="J18" s="297">
        <v>1217.1773789999997</v>
      </c>
      <c r="K18" s="297">
        <v>3651.5321369999992</v>
      </c>
      <c r="L18" s="57">
        <v>3000</v>
      </c>
    </row>
    <row r="19" spans="1:12">
      <c r="A19" s="245" t="s">
        <v>338</v>
      </c>
      <c r="B19" s="180" t="s">
        <v>337</v>
      </c>
      <c r="C19" s="299">
        <v>112.28428199999999</v>
      </c>
      <c r="D19" s="299">
        <v>673.705692</v>
      </c>
      <c r="E19" s="299">
        <v>2021.117076</v>
      </c>
      <c r="F19" s="298">
        <v>175.79342550000001</v>
      </c>
      <c r="G19" s="298">
        <v>1054.7605530000001</v>
      </c>
      <c r="H19" s="298">
        <v>3164.2816590000002</v>
      </c>
      <c r="I19" s="297">
        <v>199.73949600000003</v>
      </c>
      <c r="J19" s="297">
        <v>1198.4369760000002</v>
      </c>
      <c r="K19" s="297">
        <v>3595.3109280000008</v>
      </c>
      <c r="L19" s="57">
        <v>3000</v>
      </c>
    </row>
    <row r="20" spans="1:12">
      <c r="A20" s="245" t="s">
        <v>336</v>
      </c>
      <c r="B20" s="180" t="s">
        <v>335</v>
      </c>
      <c r="C20" s="299">
        <v>171.62889150000001</v>
      </c>
      <c r="D20" s="299">
        <v>1029.7733490000001</v>
      </c>
      <c r="E20" s="299">
        <v>3089.3200470000002</v>
      </c>
      <c r="F20" s="298">
        <v>224.72669999999999</v>
      </c>
      <c r="G20" s="298">
        <v>1348.3602000000001</v>
      </c>
      <c r="H20" s="298">
        <v>4045.0806000000002</v>
      </c>
      <c r="I20" s="297">
        <v>254.91957149999999</v>
      </c>
      <c r="J20" s="297">
        <v>1529.517429</v>
      </c>
      <c r="K20" s="297">
        <v>4588.5522870000004</v>
      </c>
      <c r="L20" s="57">
        <v>3000</v>
      </c>
    </row>
    <row r="21" spans="1:12">
      <c r="A21" s="245" t="s">
        <v>334</v>
      </c>
      <c r="B21" s="180" t="s">
        <v>333</v>
      </c>
      <c r="C21" s="299">
        <v>218.47989899999999</v>
      </c>
      <c r="D21" s="299">
        <v>1310.879394</v>
      </c>
      <c r="E21" s="299">
        <v>3932.6381820000001</v>
      </c>
      <c r="F21" s="298">
        <v>389.22579299999995</v>
      </c>
      <c r="G21" s="298">
        <v>2335.3547579999995</v>
      </c>
      <c r="H21" s="298">
        <v>7006.0642739999985</v>
      </c>
      <c r="I21" s="297">
        <v>446.4881355</v>
      </c>
      <c r="J21" s="297">
        <v>2678.928813</v>
      </c>
      <c r="K21" s="297">
        <v>8036.7864389999995</v>
      </c>
      <c r="L21" s="57">
        <v>2000</v>
      </c>
    </row>
    <row r="22" spans="1:12">
      <c r="A22" s="245" t="s">
        <v>332</v>
      </c>
      <c r="B22" s="212" t="s">
        <v>331</v>
      </c>
      <c r="C22" s="299">
        <v>94.585012499999991</v>
      </c>
      <c r="D22" s="299">
        <v>567.51007499999992</v>
      </c>
      <c r="E22" s="299">
        <v>1702.5302249999997</v>
      </c>
      <c r="F22" s="298">
        <v>121.6544835</v>
      </c>
      <c r="G22" s="298">
        <v>729.92690100000004</v>
      </c>
      <c r="H22" s="298">
        <v>2189.7807030000004</v>
      </c>
      <c r="I22" s="297">
        <v>137.27148600000001</v>
      </c>
      <c r="J22" s="297">
        <v>823.62891600000012</v>
      </c>
      <c r="K22" s="297">
        <v>2470.8867480000004</v>
      </c>
      <c r="L22" s="57">
        <v>3000</v>
      </c>
    </row>
    <row r="23" spans="1:12">
      <c r="A23" s="245" t="s">
        <v>330</v>
      </c>
      <c r="B23" s="212" t="s">
        <v>319</v>
      </c>
      <c r="C23" s="299">
        <v>147.68282100000002</v>
      </c>
      <c r="D23" s="299">
        <v>886.09692600000017</v>
      </c>
      <c r="E23" s="299">
        <v>2658.2907780000005</v>
      </c>
      <c r="F23" s="298">
        <v>188.28702750000002</v>
      </c>
      <c r="G23" s="298">
        <v>1129.7221650000001</v>
      </c>
      <c r="H23" s="298">
        <v>3389.1664950000004</v>
      </c>
      <c r="I23" s="297">
        <v>215.35649850000001</v>
      </c>
      <c r="J23" s="297">
        <v>1292.138991</v>
      </c>
      <c r="K23" s="297">
        <v>3876.4169730000003</v>
      </c>
      <c r="L23" s="57">
        <v>3000</v>
      </c>
    </row>
    <row r="24" spans="1:12">
      <c r="A24" s="245" t="s">
        <v>329</v>
      </c>
      <c r="B24" s="212" t="s">
        <v>59</v>
      </c>
      <c r="C24" s="299">
        <v>159.1352895</v>
      </c>
      <c r="D24" s="299">
        <v>954.81173699999999</v>
      </c>
      <c r="E24" s="299">
        <v>2864.435211</v>
      </c>
      <c r="F24" s="298">
        <v>187.24589399999999</v>
      </c>
      <c r="G24" s="298">
        <v>1123.4753639999999</v>
      </c>
      <c r="H24" s="298">
        <v>3370.4260919999997</v>
      </c>
      <c r="I24" s="297">
        <v>212.23309799999998</v>
      </c>
      <c r="J24" s="297">
        <v>1273.398588</v>
      </c>
      <c r="K24" s="297">
        <v>3820.1957640000001</v>
      </c>
      <c r="L24" s="57">
        <v>4000</v>
      </c>
    </row>
    <row r="25" spans="1:12">
      <c r="A25" s="245" t="s">
        <v>328</v>
      </c>
      <c r="B25" s="212" t="s">
        <v>327</v>
      </c>
      <c r="C25" s="299">
        <v>250.75503750000001</v>
      </c>
      <c r="D25" s="299">
        <v>1504.530225</v>
      </c>
      <c r="E25" s="299">
        <v>4513.5906749999995</v>
      </c>
      <c r="F25" s="298">
        <v>356.95065449999998</v>
      </c>
      <c r="G25" s="298">
        <v>2141.703927</v>
      </c>
      <c r="H25" s="298">
        <v>6425.1117809999996</v>
      </c>
      <c r="I25" s="297">
        <v>405.88392899999997</v>
      </c>
      <c r="J25" s="297">
        <v>2435.3035739999996</v>
      </c>
      <c r="K25" s="297">
        <v>7305.9107219999987</v>
      </c>
      <c r="L25" s="57">
        <v>5000</v>
      </c>
    </row>
    <row r="26" spans="1:12" ht="13.5" thickBot="1">
      <c r="A26" s="245" t="s">
        <v>326</v>
      </c>
      <c r="B26" s="212" t="s">
        <v>325</v>
      </c>
      <c r="C26" s="299">
        <v>123.7367505</v>
      </c>
      <c r="D26" s="299">
        <v>742.42050300000005</v>
      </c>
      <c r="E26" s="299">
        <v>2227.2615089999999</v>
      </c>
      <c r="F26" s="298">
        <v>165.38209049999995</v>
      </c>
      <c r="G26" s="298">
        <v>992.29254299999968</v>
      </c>
      <c r="H26" s="298">
        <v>2976.8776289999992</v>
      </c>
      <c r="I26" s="297">
        <v>186.20476049999999</v>
      </c>
      <c r="J26" s="297">
        <v>1117.2285629999999</v>
      </c>
      <c r="K26" s="297">
        <v>3351.6856889999999</v>
      </c>
      <c r="L26" s="57">
        <v>3000</v>
      </c>
    </row>
    <row r="27" spans="1:12" ht="14.25" thickTop="1" thickBot="1">
      <c r="A27" s="218" t="s">
        <v>62</v>
      </c>
      <c r="B27" s="149"/>
      <c r="C27" s="149"/>
      <c r="D27" s="149"/>
      <c r="E27" s="149"/>
      <c r="F27" s="149"/>
      <c r="G27" s="149"/>
      <c r="H27" s="149"/>
      <c r="I27" s="149"/>
      <c r="J27" s="149"/>
      <c r="K27" s="149"/>
      <c r="L27" s="296"/>
    </row>
    <row r="28" spans="1:12" ht="12.75" customHeight="1" thickTop="1">
      <c r="A28" s="446" t="s">
        <v>63</v>
      </c>
      <c r="B28" s="422"/>
      <c r="C28" s="422"/>
      <c r="D28" s="422"/>
      <c r="E28" s="422"/>
      <c r="F28" s="422"/>
      <c r="G28" s="422"/>
      <c r="H28" s="422"/>
      <c r="I28" s="422"/>
      <c r="J28" s="422"/>
      <c r="K28" s="422"/>
      <c r="L28" s="432"/>
    </row>
    <row r="29" spans="1:12" ht="12.75" customHeight="1">
      <c r="A29" s="447" t="s">
        <v>64</v>
      </c>
      <c r="B29" s="424"/>
      <c r="C29" s="424"/>
      <c r="D29" s="424"/>
      <c r="E29" s="424"/>
      <c r="F29" s="424"/>
      <c r="G29" s="424"/>
      <c r="H29" s="424"/>
      <c r="I29" s="424"/>
      <c r="J29" s="424"/>
      <c r="K29" s="424"/>
      <c r="L29" s="434"/>
    </row>
    <row r="30" spans="1:12" ht="12.75" customHeight="1">
      <c r="A30" s="447" t="s">
        <v>65</v>
      </c>
      <c r="B30" s="424"/>
      <c r="C30" s="424"/>
      <c r="D30" s="424"/>
      <c r="E30" s="424"/>
      <c r="F30" s="424"/>
      <c r="G30" s="424"/>
      <c r="H30" s="424"/>
      <c r="I30" s="424"/>
      <c r="J30" s="424"/>
      <c r="K30" s="424"/>
      <c r="L30" s="434"/>
    </row>
    <row r="31" spans="1:12" ht="12.75" customHeight="1">
      <c r="A31" s="314"/>
      <c r="B31" s="311"/>
      <c r="C31" s="311"/>
      <c r="D31" s="311"/>
      <c r="E31" s="311"/>
      <c r="F31" s="311"/>
      <c r="G31" s="311"/>
      <c r="H31" s="311"/>
      <c r="I31" s="311"/>
      <c r="J31" s="311"/>
      <c r="K31" s="311"/>
      <c r="L31" s="313"/>
    </row>
    <row r="32" spans="1:12" ht="170.25" customHeight="1">
      <c r="A32" s="509" t="s">
        <v>425</v>
      </c>
      <c r="B32" s="510"/>
      <c r="C32" s="510"/>
      <c r="D32" s="510"/>
      <c r="E32" s="510"/>
      <c r="F32" s="510"/>
      <c r="G32" s="510"/>
      <c r="H32" s="510"/>
      <c r="I32" s="510"/>
      <c r="J32" s="510"/>
      <c r="K32" s="510"/>
      <c r="L32" s="511"/>
    </row>
    <row r="33" spans="1:12" ht="12.75" customHeight="1">
      <c r="A33" s="447"/>
      <c r="B33" s="424"/>
      <c r="C33" s="424"/>
      <c r="D33" s="424"/>
      <c r="E33" s="424"/>
      <c r="F33" s="424"/>
      <c r="G33" s="424"/>
      <c r="H33" s="424"/>
      <c r="I33" s="424"/>
      <c r="J33" s="424"/>
      <c r="K33" s="424"/>
      <c r="L33" s="434"/>
    </row>
    <row r="34" spans="1:12" ht="107.25" customHeight="1">
      <c r="A34" s="512" t="s">
        <v>426</v>
      </c>
      <c r="B34" s="448"/>
      <c r="C34" s="448"/>
      <c r="D34" s="448"/>
      <c r="E34" s="448"/>
      <c r="F34" s="448"/>
      <c r="G34" s="448"/>
      <c r="H34" s="448"/>
      <c r="I34" s="448"/>
      <c r="J34" s="448"/>
      <c r="K34" s="448"/>
      <c r="L34" s="449"/>
    </row>
    <row r="35" spans="1:12">
      <c r="A35" s="447"/>
      <c r="B35" s="424"/>
      <c r="C35" s="424"/>
      <c r="D35" s="424"/>
      <c r="E35" s="424"/>
      <c r="F35" s="424"/>
      <c r="G35" s="424"/>
      <c r="H35" s="424"/>
      <c r="I35" s="424"/>
      <c r="J35" s="424"/>
      <c r="K35" s="424"/>
      <c r="L35" s="434"/>
    </row>
    <row r="36" spans="1:12" ht="57" customHeight="1">
      <c r="A36" s="513" t="s">
        <v>427</v>
      </c>
      <c r="B36" s="444"/>
      <c r="C36" s="444"/>
      <c r="D36" s="444"/>
      <c r="E36" s="444"/>
      <c r="F36" s="444"/>
      <c r="G36" s="444"/>
      <c r="H36" s="444"/>
      <c r="I36" s="444"/>
      <c r="J36" s="444"/>
      <c r="K36" s="444"/>
      <c r="L36" s="445"/>
    </row>
    <row r="37" spans="1:12" ht="13.5" thickBot="1">
      <c r="A37" s="295"/>
      <c r="B37" s="294"/>
      <c r="C37" s="294"/>
      <c r="D37" s="294"/>
      <c r="E37" s="294"/>
      <c r="F37" s="294"/>
      <c r="G37" s="294"/>
      <c r="H37" s="294"/>
      <c r="I37" s="294"/>
      <c r="J37" s="294"/>
      <c r="K37" s="294"/>
      <c r="L37" s="293"/>
    </row>
  </sheetData>
  <mergeCells count="15">
    <mergeCell ref="A36:L36"/>
    <mergeCell ref="A28:L28"/>
    <mergeCell ref="A29:L29"/>
    <mergeCell ref="A30:L30"/>
    <mergeCell ref="A34:L34"/>
    <mergeCell ref="A35:L35"/>
    <mergeCell ref="A32:L32"/>
    <mergeCell ref="A33:L33"/>
    <mergeCell ref="A4:L4"/>
    <mergeCell ref="A5:L5"/>
    <mergeCell ref="A6:L6"/>
    <mergeCell ref="A7:L7"/>
    <mergeCell ref="C8:E8"/>
    <mergeCell ref="F8:H8"/>
    <mergeCell ref="I8:K8"/>
  </mergeCells>
  <pageMargins left="0.5" right="0.25" top="0.5" bottom="0.5" header="0.5" footer="0.5"/>
  <pageSetup scale="7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G26"/>
  <sheetViews>
    <sheetView showGridLines="0" zoomScaleNormal="100" zoomScaleSheetLayoutView="100" workbookViewId="0">
      <selection sqref="A1:XFD1048576"/>
    </sheetView>
  </sheetViews>
  <sheetFormatPr defaultRowHeight="12.75"/>
  <cols>
    <col min="1" max="1" width="37.7109375" style="46" bestFit="1" customWidth="1"/>
    <col min="2" max="2" width="10.140625" style="46" bestFit="1" customWidth="1"/>
    <col min="3" max="7" width="11.7109375" style="46" customWidth="1"/>
    <col min="8" max="16384" width="9.140625" style="46"/>
  </cols>
  <sheetData>
    <row r="1" spans="1:7" ht="15.75">
      <c r="A1" s="45" t="s">
        <v>0</v>
      </c>
    </row>
    <row r="2" spans="1:7">
      <c r="A2" s="3"/>
    </row>
    <row r="3" spans="1:7" ht="45.75" customHeight="1" thickBot="1">
      <c r="A3" s="47"/>
      <c r="B3" s="47"/>
      <c r="C3" s="47"/>
      <c r="D3" s="47"/>
      <c r="E3" s="47"/>
      <c r="F3" s="47"/>
      <c r="G3" s="47"/>
    </row>
    <row r="4" spans="1:7" ht="18.75" thickTop="1">
      <c r="A4" s="415" t="s">
        <v>1</v>
      </c>
      <c r="B4" s="416"/>
      <c r="C4" s="416"/>
      <c r="D4" s="416"/>
      <c r="E4" s="416"/>
      <c r="F4" s="416"/>
      <c r="G4" s="417"/>
    </row>
    <row r="5" spans="1:7" ht="18.75" thickBot="1">
      <c r="A5" s="418" t="s">
        <v>85</v>
      </c>
      <c r="B5" s="419"/>
      <c r="C5" s="419"/>
      <c r="D5" s="419"/>
      <c r="E5" s="419"/>
      <c r="F5" s="419"/>
      <c r="G5" s="420"/>
    </row>
    <row r="6" spans="1:7" ht="13.5" thickTop="1">
      <c r="A6" s="421" t="s">
        <v>84</v>
      </c>
      <c r="B6" s="422"/>
      <c r="C6" s="422"/>
      <c r="D6" s="422"/>
      <c r="E6" s="422"/>
      <c r="F6" s="422"/>
      <c r="G6" s="423"/>
    </row>
    <row r="7" spans="1:7" ht="13.5" thickBot="1">
      <c r="A7" s="409" t="s">
        <v>46</v>
      </c>
      <c r="B7" s="424"/>
      <c r="C7" s="424"/>
      <c r="D7" s="424"/>
      <c r="E7" s="424"/>
      <c r="F7" s="424"/>
      <c r="G7" s="411"/>
    </row>
    <row r="8" spans="1:7">
      <c r="A8" s="20" t="s">
        <v>7</v>
      </c>
      <c r="B8" s="21" t="s">
        <v>47</v>
      </c>
      <c r="C8" s="21"/>
      <c r="D8" s="21" t="s">
        <v>9</v>
      </c>
      <c r="E8" s="21" t="s">
        <v>48</v>
      </c>
      <c r="F8" s="21"/>
      <c r="G8" s="48"/>
    </row>
    <row r="9" spans="1:7" ht="13.5" thickBot="1">
      <c r="A9" s="28"/>
      <c r="B9" s="29" t="s">
        <v>49</v>
      </c>
      <c r="C9" s="29" t="s">
        <v>17</v>
      </c>
      <c r="D9" s="29" t="s">
        <v>18</v>
      </c>
      <c r="E9" s="29" t="s">
        <v>19</v>
      </c>
      <c r="F9" s="29"/>
      <c r="G9" s="49" t="s">
        <v>20</v>
      </c>
    </row>
    <row r="10" spans="1:7">
      <c r="A10" s="84" t="s">
        <v>83</v>
      </c>
      <c r="B10" s="82" t="s">
        <v>51</v>
      </c>
      <c r="C10" s="83">
        <v>44</v>
      </c>
      <c r="D10" s="83">
        <v>264</v>
      </c>
      <c r="E10" s="82">
        <v>1056</v>
      </c>
      <c r="F10" s="72"/>
      <c r="G10" s="73">
        <v>0</v>
      </c>
    </row>
    <row r="11" spans="1:7">
      <c r="A11" s="81" t="s">
        <v>82</v>
      </c>
      <c r="B11" s="74" t="s">
        <v>53</v>
      </c>
      <c r="C11" s="80">
        <v>50</v>
      </c>
      <c r="D11" s="80">
        <v>300</v>
      </c>
      <c r="E11" s="74">
        <v>1200</v>
      </c>
      <c r="F11" s="55"/>
      <c r="G11" s="57">
        <v>0</v>
      </c>
    </row>
    <row r="12" spans="1:7">
      <c r="A12" s="81" t="s">
        <v>81</v>
      </c>
      <c r="B12" s="74" t="s">
        <v>55</v>
      </c>
      <c r="C12" s="80">
        <v>53</v>
      </c>
      <c r="D12" s="80">
        <v>318</v>
      </c>
      <c r="E12" s="74">
        <v>1272</v>
      </c>
      <c r="F12" s="55"/>
      <c r="G12" s="57">
        <v>0</v>
      </c>
    </row>
    <row r="13" spans="1:7">
      <c r="A13" s="81" t="s">
        <v>80</v>
      </c>
      <c r="B13" s="74" t="s">
        <v>57</v>
      </c>
      <c r="C13" s="80">
        <v>60</v>
      </c>
      <c r="D13" s="80">
        <v>360</v>
      </c>
      <c r="E13" s="74">
        <v>1440</v>
      </c>
      <c r="F13" s="55"/>
      <c r="G13" s="57">
        <v>0</v>
      </c>
    </row>
    <row r="14" spans="1:7" ht="13.5" thickBot="1">
      <c r="A14" s="79" t="s">
        <v>79</v>
      </c>
      <c r="B14" s="77" t="s">
        <v>74</v>
      </c>
      <c r="C14" s="78">
        <v>80</v>
      </c>
      <c r="D14" s="78">
        <v>480</v>
      </c>
      <c r="E14" s="77">
        <v>1920</v>
      </c>
      <c r="F14" s="76"/>
      <c r="G14" s="75">
        <v>0</v>
      </c>
    </row>
    <row r="15" spans="1:7" ht="13.5" thickBot="1">
      <c r="A15" s="64" t="s">
        <v>62</v>
      </c>
      <c r="B15" s="65"/>
      <c r="C15" s="65"/>
      <c r="D15" s="65"/>
      <c r="E15" s="65"/>
      <c r="F15" s="65"/>
      <c r="G15" s="66"/>
    </row>
    <row r="16" spans="1:7" ht="13.5" thickTop="1">
      <c r="A16" s="425" t="s">
        <v>63</v>
      </c>
      <c r="B16" s="422"/>
      <c r="C16" s="422"/>
      <c r="D16" s="422"/>
      <c r="E16" s="422"/>
      <c r="F16" s="422"/>
      <c r="G16" s="423"/>
    </row>
    <row r="17" spans="1:7">
      <c r="A17" s="409" t="s">
        <v>64</v>
      </c>
      <c r="B17" s="410"/>
      <c r="C17" s="410"/>
      <c r="D17" s="410"/>
      <c r="E17" s="410"/>
      <c r="F17" s="410"/>
      <c r="G17" s="411"/>
    </row>
    <row r="18" spans="1:7">
      <c r="A18" s="409" t="s">
        <v>65</v>
      </c>
      <c r="B18" s="410"/>
      <c r="C18" s="410"/>
      <c r="D18" s="410"/>
      <c r="E18" s="410"/>
      <c r="F18" s="410"/>
      <c r="G18" s="411"/>
    </row>
    <row r="19" spans="1:7">
      <c r="A19" s="409"/>
      <c r="B19" s="410"/>
      <c r="C19" s="410"/>
      <c r="D19" s="410"/>
      <c r="E19" s="410"/>
      <c r="F19" s="410"/>
      <c r="G19" s="411"/>
    </row>
    <row r="20" spans="1:7">
      <c r="A20" s="409"/>
      <c r="B20" s="410"/>
      <c r="C20" s="410"/>
      <c r="D20" s="410"/>
      <c r="E20" s="410"/>
      <c r="F20" s="410"/>
      <c r="G20" s="411"/>
    </row>
    <row r="21" spans="1:7">
      <c r="A21" s="409"/>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ht="13.5" thickBot="1">
      <c r="A25" s="412"/>
      <c r="B25" s="413"/>
      <c r="C25" s="413"/>
      <c r="D25" s="413"/>
      <c r="E25" s="413"/>
      <c r="F25" s="413"/>
      <c r="G25" s="414"/>
    </row>
    <row r="26" spans="1:7" ht="13.5" thickTop="1"/>
  </sheetData>
  <mergeCells count="14">
    <mergeCell ref="A17:G17"/>
    <mergeCell ref="A24:G24"/>
    <mergeCell ref="A25:G25"/>
    <mergeCell ref="A18:G18"/>
    <mergeCell ref="A19:G19"/>
    <mergeCell ref="A20:G20"/>
    <mergeCell ref="A21:G21"/>
    <mergeCell ref="A22:G22"/>
    <mergeCell ref="A23:G23"/>
    <mergeCell ref="A4:G4"/>
    <mergeCell ref="A5:G5"/>
    <mergeCell ref="A6:G6"/>
    <mergeCell ref="A7:G7"/>
    <mergeCell ref="A16:G16"/>
  </mergeCells>
  <pageMargins left="0.5" right="0.25" top="0.5" bottom="0.5" header="0.5" footer="0.5"/>
  <pageSetup scale="9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G35"/>
  <sheetViews>
    <sheetView showGridLines="0" zoomScaleNormal="100" zoomScaleSheetLayoutView="100" workbookViewId="0">
      <selection sqref="A1:XFD1048576"/>
    </sheetView>
  </sheetViews>
  <sheetFormatPr defaultRowHeight="12.75"/>
  <cols>
    <col min="1" max="1" width="37.7109375" style="85" bestFit="1" customWidth="1"/>
    <col min="2" max="2" width="10.140625" style="85" bestFit="1" customWidth="1"/>
    <col min="3" max="7" width="11.7109375" style="85" customWidth="1"/>
    <col min="8" max="16384" width="9.140625" style="85"/>
  </cols>
  <sheetData>
    <row r="1" spans="1:7" ht="15.75">
      <c r="A1" s="113" t="s">
        <v>0</v>
      </c>
    </row>
    <row r="2" spans="1:7">
      <c r="A2" s="112"/>
    </row>
    <row r="3" spans="1:7" ht="39" customHeight="1" thickBot="1">
      <c r="A3" s="111"/>
      <c r="B3" s="111"/>
      <c r="C3" s="111"/>
      <c r="D3" s="111"/>
      <c r="E3" s="111"/>
      <c r="F3" s="111"/>
      <c r="G3" s="111"/>
    </row>
    <row r="4" spans="1:7" ht="18.75" thickTop="1">
      <c r="A4" s="457" t="s">
        <v>1</v>
      </c>
      <c r="B4" s="458"/>
      <c r="C4" s="458"/>
      <c r="D4" s="458"/>
      <c r="E4" s="458"/>
      <c r="F4" s="458"/>
      <c r="G4" s="459"/>
    </row>
    <row r="5" spans="1:7" ht="18.75" thickBot="1">
      <c r="A5" s="460" t="s">
        <v>106</v>
      </c>
      <c r="B5" s="461"/>
      <c r="C5" s="461"/>
      <c r="D5" s="461"/>
      <c r="E5" s="461"/>
      <c r="F5" s="461"/>
      <c r="G5" s="462"/>
    </row>
    <row r="6" spans="1:7" ht="28.5" customHeight="1" thickTop="1">
      <c r="A6" s="463" t="s">
        <v>105</v>
      </c>
      <c r="B6" s="464"/>
      <c r="C6" s="464"/>
      <c r="D6" s="464"/>
      <c r="E6" s="464"/>
      <c r="F6" s="464"/>
      <c r="G6" s="465"/>
    </row>
    <row r="7" spans="1:7" ht="13.5" thickBot="1">
      <c r="A7" s="453" t="s">
        <v>46</v>
      </c>
      <c r="B7" s="454"/>
      <c r="C7" s="454"/>
      <c r="D7" s="454"/>
      <c r="E7" s="454"/>
      <c r="F7" s="454"/>
      <c r="G7" s="455"/>
    </row>
    <row r="8" spans="1:7" ht="13.5" thickTop="1">
      <c r="A8" s="110" t="s">
        <v>7</v>
      </c>
      <c r="B8" s="109" t="s">
        <v>47</v>
      </c>
      <c r="C8" s="109"/>
      <c r="D8" s="109" t="s">
        <v>9</v>
      </c>
      <c r="E8" s="109" t="s">
        <v>48</v>
      </c>
      <c r="F8" s="109"/>
      <c r="G8" s="108" t="s">
        <v>11</v>
      </c>
    </row>
    <row r="9" spans="1:7" ht="13.5" thickBot="1">
      <c r="A9" s="107"/>
      <c r="B9" s="105" t="s">
        <v>49</v>
      </c>
      <c r="C9" s="106" t="s">
        <v>17</v>
      </c>
      <c r="D9" s="105" t="s">
        <v>18</v>
      </c>
      <c r="E9" s="105" t="s">
        <v>19</v>
      </c>
      <c r="F9" s="105"/>
      <c r="G9" s="104" t="s">
        <v>20</v>
      </c>
    </row>
    <row r="10" spans="1:7" ht="13.5" thickTop="1">
      <c r="A10" s="103" t="s">
        <v>31</v>
      </c>
      <c r="B10" s="102" t="s">
        <v>25</v>
      </c>
      <c r="C10" s="101">
        <v>50</v>
      </c>
      <c r="D10" s="100">
        <v>300</v>
      </c>
      <c r="E10" s="91">
        <v>1200</v>
      </c>
      <c r="F10" s="99"/>
      <c r="G10" s="98">
        <v>1000</v>
      </c>
    </row>
    <row r="11" spans="1:7">
      <c r="A11" s="97" t="s">
        <v>104</v>
      </c>
      <c r="B11" s="95" t="s">
        <v>28</v>
      </c>
      <c r="C11" s="74">
        <v>52</v>
      </c>
      <c r="D11" s="80">
        <v>312</v>
      </c>
      <c r="E11" s="74">
        <v>1248</v>
      </c>
      <c r="F11" s="94"/>
      <c r="G11" s="93">
        <v>1000</v>
      </c>
    </row>
    <row r="12" spans="1:7">
      <c r="A12" s="97" t="s">
        <v>103</v>
      </c>
      <c r="B12" s="95" t="s">
        <v>53</v>
      </c>
      <c r="C12" s="74">
        <v>57</v>
      </c>
      <c r="D12" s="80">
        <v>342</v>
      </c>
      <c r="E12" s="74">
        <v>1368</v>
      </c>
      <c r="F12" s="94"/>
      <c r="G12" s="93">
        <v>1000</v>
      </c>
    </row>
    <row r="13" spans="1:7">
      <c r="A13" s="96" t="s">
        <v>102</v>
      </c>
      <c r="B13" s="95" t="s">
        <v>32</v>
      </c>
      <c r="C13" s="74">
        <v>58</v>
      </c>
      <c r="D13" s="80">
        <v>348</v>
      </c>
      <c r="E13" s="74">
        <v>1392</v>
      </c>
      <c r="F13" s="94"/>
      <c r="G13" s="93">
        <v>1000</v>
      </c>
    </row>
    <row r="14" spans="1:7">
      <c r="A14" s="96" t="s">
        <v>101</v>
      </c>
      <c r="B14" s="95" t="s">
        <v>55</v>
      </c>
      <c r="C14" s="74">
        <v>59</v>
      </c>
      <c r="D14" s="80">
        <v>354</v>
      </c>
      <c r="E14" s="74">
        <v>1416</v>
      </c>
      <c r="F14" s="94"/>
      <c r="G14" s="93">
        <v>1000</v>
      </c>
    </row>
    <row r="15" spans="1:7">
      <c r="A15" s="96" t="s">
        <v>100</v>
      </c>
      <c r="B15" s="95" t="s">
        <v>36</v>
      </c>
      <c r="C15" s="74">
        <v>76</v>
      </c>
      <c r="D15" s="80">
        <v>456</v>
      </c>
      <c r="E15" s="74">
        <v>1824</v>
      </c>
      <c r="F15" s="94"/>
      <c r="G15" s="93">
        <v>1000</v>
      </c>
    </row>
    <row r="16" spans="1:7">
      <c r="A16" s="96" t="s">
        <v>99</v>
      </c>
      <c r="B16" s="95" t="s">
        <v>98</v>
      </c>
      <c r="C16" s="74">
        <v>76</v>
      </c>
      <c r="D16" s="80">
        <v>456</v>
      </c>
      <c r="E16" s="74">
        <v>1824</v>
      </c>
      <c r="F16" s="94"/>
      <c r="G16" s="93">
        <v>1000</v>
      </c>
    </row>
    <row r="17" spans="1:7">
      <c r="A17" s="97" t="s">
        <v>97</v>
      </c>
      <c r="B17" s="95" t="s">
        <v>96</v>
      </c>
      <c r="C17" s="74">
        <v>81</v>
      </c>
      <c r="D17" s="80">
        <v>486</v>
      </c>
      <c r="E17" s="74">
        <v>1944</v>
      </c>
      <c r="F17" s="94"/>
      <c r="G17" s="93">
        <v>1000</v>
      </c>
    </row>
    <row r="18" spans="1:7">
      <c r="A18" s="96" t="s">
        <v>95</v>
      </c>
      <c r="B18" s="95" t="s">
        <v>94</v>
      </c>
      <c r="C18" s="74">
        <v>76</v>
      </c>
      <c r="D18" s="80">
        <v>456</v>
      </c>
      <c r="E18" s="74">
        <v>1824</v>
      </c>
      <c r="F18" s="94"/>
      <c r="G18" s="93">
        <v>1000</v>
      </c>
    </row>
    <row r="19" spans="1:7">
      <c r="A19" s="96" t="s">
        <v>93</v>
      </c>
      <c r="B19" s="95" t="s">
        <v>92</v>
      </c>
      <c r="C19" s="74">
        <v>107</v>
      </c>
      <c r="D19" s="80">
        <v>642</v>
      </c>
      <c r="E19" s="74">
        <v>2568</v>
      </c>
      <c r="F19" s="94"/>
      <c r="G19" s="93">
        <v>1000</v>
      </c>
    </row>
    <row r="20" spans="1:7">
      <c r="A20" s="96" t="s">
        <v>91</v>
      </c>
      <c r="B20" s="95" t="s">
        <v>78</v>
      </c>
      <c r="C20" s="74">
        <v>117</v>
      </c>
      <c r="D20" s="80">
        <v>702</v>
      </c>
      <c r="E20" s="74">
        <v>2808</v>
      </c>
      <c r="F20" s="94"/>
      <c r="G20" s="93">
        <v>1000</v>
      </c>
    </row>
    <row r="21" spans="1:7">
      <c r="A21" s="96" t="s">
        <v>90</v>
      </c>
      <c r="B21" s="95" t="s">
        <v>89</v>
      </c>
      <c r="C21" s="74">
        <v>117</v>
      </c>
      <c r="D21" s="80">
        <v>702</v>
      </c>
      <c r="E21" s="74">
        <v>2808</v>
      </c>
      <c r="F21" s="94"/>
      <c r="G21" s="93">
        <v>1000</v>
      </c>
    </row>
    <row r="22" spans="1:7">
      <c r="A22" s="96" t="s">
        <v>88</v>
      </c>
      <c r="B22" s="95" t="s">
        <v>87</v>
      </c>
      <c r="C22" s="74">
        <v>127</v>
      </c>
      <c r="D22" s="80">
        <v>762</v>
      </c>
      <c r="E22" s="74">
        <v>3048</v>
      </c>
      <c r="F22" s="94"/>
      <c r="G22" s="93">
        <v>1000</v>
      </c>
    </row>
    <row r="23" spans="1:7" ht="13.5" thickBot="1">
      <c r="A23" s="92"/>
      <c r="B23" s="90"/>
      <c r="C23" s="91"/>
      <c r="D23" s="91"/>
      <c r="E23" s="91"/>
      <c r="F23" s="90"/>
      <c r="G23" s="89"/>
    </row>
    <row r="24" spans="1:7" ht="14.25" thickTop="1" thickBot="1">
      <c r="A24" s="88" t="s">
        <v>62</v>
      </c>
      <c r="B24" s="87"/>
      <c r="C24" s="87"/>
      <c r="D24" s="87"/>
      <c r="E24" s="87"/>
      <c r="F24" s="87"/>
      <c r="G24" s="86"/>
    </row>
    <row r="25" spans="1:7" ht="13.5" thickTop="1">
      <c r="A25" s="466" t="s">
        <v>63</v>
      </c>
      <c r="B25" s="464"/>
      <c r="C25" s="464"/>
      <c r="D25" s="464"/>
      <c r="E25" s="464"/>
      <c r="F25" s="464"/>
      <c r="G25" s="465"/>
    </row>
    <row r="26" spans="1:7">
      <c r="A26" s="450" t="s">
        <v>64</v>
      </c>
      <c r="B26" s="451"/>
      <c r="C26" s="451"/>
      <c r="D26" s="451"/>
      <c r="E26" s="451"/>
      <c r="F26" s="451"/>
      <c r="G26" s="452"/>
    </row>
    <row r="27" spans="1:7">
      <c r="A27" s="450" t="s">
        <v>65</v>
      </c>
      <c r="B27" s="451"/>
      <c r="C27" s="451"/>
      <c r="D27" s="451"/>
      <c r="E27" s="451"/>
      <c r="F27" s="451"/>
      <c r="G27" s="452"/>
    </row>
    <row r="28" spans="1:7">
      <c r="A28" s="456" t="s">
        <v>86</v>
      </c>
      <c r="B28" s="451"/>
      <c r="C28" s="451"/>
      <c r="D28" s="451"/>
      <c r="E28" s="451"/>
      <c r="F28" s="451"/>
      <c r="G28" s="452"/>
    </row>
    <row r="29" spans="1:7">
      <c r="A29" s="450"/>
      <c r="B29" s="451"/>
      <c r="C29" s="451"/>
      <c r="D29" s="451"/>
      <c r="E29" s="451"/>
      <c r="F29" s="451"/>
      <c r="G29" s="452"/>
    </row>
    <row r="30" spans="1:7">
      <c r="A30" s="450"/>
      <c r="B30" s="451"/>
      <c r="C30" s="451"/>
      <c r="D30" s="451"/>
      <c r="E30" s="451"/>
      <c r="F30" s="451"/>
      <c r="G30" s="452"/>
    </row>
    <row r="31" spans="1:7">
      <c r="A31" s="450"/>
      <c r="B31" s="451"/>
      <c r="C31" s="451"/>
      <c r="D31" s="451"/>
      <c r="E31" s="451"/>
      <c r="F31" s="451"/>
      <c r="G31" s="452"/>
    </row>
    <row r="32" spans="1:7">
      <c r="A32" s="450"/>
      <c r="B32" s="451"/>
      <c r="C32" s="451"/>
      <c r="D32" s="451"/>
      <c r="E32" s="451"/>
      <c r="F32" s="451"/>
      <c r="G32" s="452"/>
    </row>
    <row r="33" spans="1:7">
      <c r="A33" s="450"/>
      <c r="B33" s="451"/>
      <c r="C33" s="451"/>
      <c r="D33" s="451"/>
      <c r="E33" s="451"/>
      <c r="F33" s="451"/>
      <c r="G33" s="452"/>
    </row>
    <row r="34" spans="1:7" ht="13.5" thickBot="1">
      <c r="A34" s="453"/>
      <c r="B34" s="454"/>
      <c r="C34" s="454"/>
      <c r="D34" s="454"/>
      <c r="E34" s="454"/>
      <c r="F34" s="454"/>
      <c r="G34" s="455"/>
    </row>
    <row r="35" spans="1:7" ht="13.5" thickTop="1"/>
  </sheetData>
  <mergeCells count="14">
    <mergeCell ref="A26:G26"/>
    <mergeCell ref="A4:G4"/>
    <mergeCell ref="A5:G5"/>
    <mergeCell ref="A6:G6"/>
    <mergeCell ref="A7:G7"/>
    <mergeCell ref="A25:G25"/>
    <mergeCell ref="A33:G33"/>
    <mergeCell ref="A34:G34"/>
    <mergeCell ref="A27:G27"/>
    <mergeCell ref="A28:G28"/>
    <mergeCell ref="A29:G29"/>
    <mergeCell ref="A30:G30"/>
    <mergeCell ref="A31:G31"/>
    <mergeCell ref="A32:G32"/>
  </mergeCells>
  <pageMargins left="0.5" right="0.25" top="0.5" bottom="0.5" header="0.5" footer="0.5"/>
  <pageSetup scale="91"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G27"/>
  <sheetViews>
    <sheetView showGridLines="0" zoomScaleNormal="100" zoomScaleSheetLayoutView="100" workbookViewId="0">
      <selection sqref="A1:XFD1048576"/>
    </sheetView>
  </sheetViews>
  <sheetFormatPr defaultRowHeight="12.75"/>
  <cols>
    <col min="1" max="1" width="37.7109375" style="46" bestFit="1" customWidth="1"/>
    <col min="2" max="2" width="10.140625" style="46" bestFit="1" customWidth="1"/>
    <col min="3" max="7" width="11.7109375" style="46" customWidth="1"/>
    <col min="8" max="16384" width="9.140625" style="46"/>
  </cols>
  <sheetData>
    <row r="1" spans="1:7" ht="15.75">
      <c r="A1" s="45" t="s">
        <v>0</v>
      </c>
    </row>
    <row r="2" spans="1:7" ht="22.5" customHeight="1" thickBot="1">
      <c r="A2" s="3"/>
      <c r="B2" s="47"/>
      <c r="C2" s="47"/>
      <c r="D2" s="47"/>
      <c r="E2" s="47"/>
      <c r="F2" s="47"/>
      <c r="G2" s="47"/>
    </row>
    <row r="3" spans="1:7" ht="40.5" customHeight="1" thickTop="1" thickBot="1">
      <c r="A3" s="128"/>
      <c r="B3"/>
      <c r="C3" s="127"/>
      <c r="D3" s="127"/>
      <c r="E3" s="127"/>
      <c r="F3" s="127"/>
      <c r="G3" s="127"/>
    </row>
    <row r="4" spans="1:7" ht="18.75" thickTop="1">
      <c r="A4" s="415" t="s">
        <v>1</v>
      </c>
      <c r="B4" s="416"/>
      <c r="C4" s="416"/>
      <c r="D4" s="416"/>
      <c r="E4" s="416"/>
      <c r="F4" s="416"/>
      <c r="G4" s="417"/>
    </row>
    <row r="5" spans="1:7" ht="18.75" thickBot="1">
      <c r="A5" s="418" t="s">
        <v>115</v>
      </c>
      <c r="B5" s="419"/>
      <c r="C5" s="419"/>
      <c r="D5" s="419"/>
      <c r="E5" s="419"/>
      <c r="F5" s="419"/>
      <c r="G5" s="420"/>
    </row>
    <row r="6" spans="1:7" ht="13.5" customHeight="1" thickTop="1">
      <c r="A6" s="421" t="s">
        <v>114</v>
      </c>
      <c r="B6" s="422"/>
      <c r="C6" s="422"/>
      <c r="D6" s="422"/>
      <c r="E6" s="422"/>
      <c r="F6" s="422"/>
      <c r="G6" s="423"/>
    </row>
    <row r="7" spans="1:7" ht="13.5" thickBot="1">
      <c r="A7" s="412" t="s">
        <v>46</v>
      </c>
      <c r="B7" s="413"/>
      <c r="C7" s="413"/>
      <c r="D7" s="413"/>
      <c r="E7" s="413"/>
      <c r="F7" s="413"/>
      <c r="G7" s="414"/>
    </row>
    <row r="8" spans="1:7" ht="13.5" thickTop="1">
      <c r="A8" s="126" t="s">
        <v>7</v>
      </c>
      <c r="B8" s="125" t="s">
        <v>47</v>
      </c>
      <c r="C8" s="125"/>
      <c r="D8" s="125" t="s">
        <v>9</v>
      </c>
      <c r="E8" s="125" t="s">
        <v>48</v>
      </c>
      <c r="F8" s="125"/>
      <c r="G8" s="124" t="s">
        <v>113</v>
      </c>
    </row>
    <row r="9" spans="1:7" ht="13.5" thickBot="1">
      <c r="A9" s="123"/>
      <c r="B9" s="122" t="s">
        <v>49</v>
      </c>
      <c r="C9" s="122" t="s">
        <v>17</v>
      </c>
      <c r="D9" s="122" t="s">
        <v>18</v>
      </c>
      <c r="E9" s="122" t="s">
        <v>19</v>
      </c>
      <c r="F9" s="122"/>
      <c r="G9" s="121" t="s">
        <v>20</v>
      </c>
    </row>
    <row r="10" spans="1:7" ht="13.5" thickTop="1">
      <c r="A10" s="120" t="s">
        <v>112</v>
      </c>
      <c r="B10" s="119" t="s">
        <v>25</v>
      </c>
      <c r="C10" s="118">
        <v>41.8</v>
      </c>
      <c r="D10" s="118">
        <v>250.79999999999998</v>
      </c>
      <c r="E10" s="118">
        <v>1003.1999999999999</v>
      </c>
      <c r="F10" s="68"/>
      <c r="G10" s="70">
        <v>1000</v>
      </c>
    </row>
    <row r="11" spans="1:7">
      <c r="A11" s="117" t="s">
        <v>111</v>
      </c>
      <c r="B11" s="59" t="s">
        <v>51</v>
      </c>
      <c r="C11" s="115">
        <v>44</v>
      </c>
      <c r="D11" s="115">
        <v>264</v>
      </c>
      <c r="E11" s="115">
        <v>1056</v>
      </c>
      <c r="F11" s="55"/>
      <c r="G11" s="57">
        <v>1000</v>
      </c>
    </row>
    <row r="12" spans="1:7">
      <c r="A12" s="117" t="s">
        <v>110</v>
      </c>
      <c r="B12" s="59" t="s">
        <v>28</v>
      </c>
      <c r="C12" s="115">
        <v>47.3</v>
      </c>
      <c r="D12" s="115">
        <v>283.79999999999995</v>
      </c>
      <c r="E12" s="115">
        <v>1135.1999999999998</v>
      </c>
      <c r="F12" s="55"/>
      <c r="G12" s="57">
        <v>1000</v>
      </c>
    </row>
    <row r="13" spans="1:7">
      <c r="A13" s="117" t="s">
        <v>109</v>
      </c>
      <c r="B13" s="59" t="s">
        <v>53</v>
      </c>
      <c r="C13" s="115">
        <v>49.5</v>
      </c>
      <c r="D13" s="115">
        <v>297</v>
      </c>
      <c r="E13" s="115">
        <v>1188</v>
      </c>
      <c r="F13" s="55"/>
      <c r="G13" s="57">
        <v>1000</v>
      </c>
    </row>
    <row r="14" spans="1:7">
      <c r="A14" s="116" t="s">
        <v>108</v>
      </c>
      <c r="B14" s="59" t="s">
        <v>55</v>
      </c>
      <c r="C14" s="115">
        <v>60.5</v>
      </c>
      <c r="D14" s="115">
        <v>363</v>
      </c>
      <c r="E14" s="115">
        <v>1452</v>
      </c>
      <c r="F14" s="55"/>
      <c r="G14" s="57">
        <v>1000</v>
      </c>
    </row>
    <row r="15" spans="1:7" ht="13.5" thickBot="1">
      <c r="A15" s="114" t="s">
        <v>107</v>
      </c>
      <c r="B15" s="76" t="s">
        <v>74</v>
      </c>
      <c r="C15" s="77">
        <v>106.7</v>
      </c>
      <c r="D15" s="77">
        <v>640.20000000000005</v>
      </c>
      <c r="E15" s="77">
        <v>2560.8000000000002</v>
      </c>
      <c r="F15" s="76"/>
      <c r="G15" s="75">
        <v>1000</v>
      </c>
    </row>
    <row r="16" spans="1:7" ht="13.5" thickBot="1">
      <c r="A16" s="64" t="s">
        <v>62</v>
      </c>
      <c r="B16" s="65"/>
      <c r="C16" s="65"/>
      <c r="D16" s="65"/>
      <c r="E16" s="65"/>
      <c r="F16" s="65"/>
      <c r="G16" s="66"/>
    </row>
    <row r="17" spans="1:7" ht="13.5" thickTop="1">
      <c r="A17" s="425" t="s">
        <v>63</v>
      </c>
      <c r="B17" s="422"/>
      <c r="C17" s="422"/>
      <c r="D17" s="422"/>
      <c r="E17" s="422"/>
      <c r="F17" s="422"/>
      <c r="G17" s="423"/>
    </row>
    <row r="18" spans="1:7">
      <c r="A18" s="409" t="s">
        <v>64</v>
      </c>
      <c r="B18" s="410"/>
      <c r="C18" s="410"/>
      <c r="D18" s="410"/>
      <c r="E18" s="410"/>
      <c r="F18" s="410"/>
      <c r="G18" s="411"/>
    </row>
    <row r="19" spans="1:7">
      <c r="A19" s="409" t="s">
        <v>65</v>
      </c>
      <c r="B19" s="410"/>
      <c r="C19" s="410"/>
      <c r="D19" s="410"/>
      <c r="E19" s="410"/>
      <c r="F19" s="410"/>
      <c r="G19" s="411"/>
    </row>
    <row r="20" spans="1:7">
      <c r="A20" s="409"/>
      <c r="B20" s="410"/>
      <c r="C20" s="410"/>
      <c r="D20" s="410"/>
      <c r="E20" s="410"/>
      <c r="F20" s="410"/>
      <c r="G20" s="411"/>
    </row>
    <row r="21" spans="1:7">
      <c r="A21" s="409"/>
      <c r="B21" s="410"/>
      <c r="C21" s="410"/>
      <c r="D21" s="410"/>
      <c r="E21" s="410"/>
      <c r="F21" s="410"/>
      <c r="G21" s="411"/>
    </row>
    <row r="22" spans="1:7">
      <c r="A22" s="409"/>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ht="13.5" thickBot="1">
      <c r="A26" s="412"/>
      <c r="B26" s="413"/>
      <c r="C26" s="413"/>
      <c r="D26" s="413"/>
      <c r="E26" s="413"/>
      <c r="F26" s="413"/>
      <c r="G26" s="414"/>
    </row>
    <row r="27" spans="1:7" ht="13.5" thickTop="1"/>
  </sheetData>
  <mergeCells count="14">
    <mergeCell ref="A4:G4"/>
    <mergeCell ref="A5:G5"/>
    <mergeCell ref="A6:G6"/>
    <mergeCell ref="A7:G7"/>
    <mergeCell ref="A17:G17"/>
    <mergeCell ref="A25:G25"/>
    <mergeCell ref="A26:G26"/>
    <mergeCell ref="A18:G18"/>
    <mergeCell ref="A19:G19"/>
    <mergeCell ref="A20:G20"/>
    <mergeCell ref="A21:G21"/>
    <mergeCell ref="A22:G22"/>
    <mergeCell ref="A23:G23"/>
    <mergeCell ref="A24:G24"/>
  </mergeCells>
  <pageMargins left="0.5" right="0.25" top="0.5" bottom="0.5" header="0.5" footer="0.5"/>
  <pageSetup scale="91"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M35"/>
  <sheetViews>
    <sheetView zoomScaleNormal="100" zoomScaleSheetLayoutView="100" workbookViewId="0">
      <selection sqref="A1:XFD1048576"/>
    </sheetView>
  </sheetViews>
  <sheetFormatPr defaultColWidth="11.42578125" defaultRowHeight="12.75"/>
  <cols>
    <col min="1" max="1" width="28.7109375" style="2" customWidth="1"/>
    <col min="2" max="2" width="13.28515625" style="2" customWidth="1"/>
    <col min="3" max="7" width="11.42578125" style="2" customWidth="1"/>
    <col min="8" max="8" width="10.7109375" style="2" customWidth="1"/>
    <col min="9" max="10" width="13" style="2" hidden="1" customWidth="1"/>
    <col min="11" max="11" width="18.42578125" style="2" hidden="1" customWidth="1"/>
    <col min="12" max="12" width="25" style="2" hidden="1" customWidth="1"/>
    <col min="13" max="13" width="0" style="2" hidden="1" customWidth="1"/>
    <col min="14" max="16384" width="11.42578125" style="2"/>
  </cols>
  <sheetData>
    <row r="1" spans="1:13" ht="24" customHeight="1">
      <c r="A1" s="1" t="s">
        <v>0</v>
      </c>
      <c r="B1" s="1"/>
    </row>
    <row r="2" spans="1:13" ht="24" customHeight="1">
      <c r="A2" s="3"/>
      <c r="B2" s="1"/>
    </row>
    <row r="3" spans="1:13" ht="38.25" customHeight="1" thickBot="1">
      <c r="A3" s="4"/>
      <c r="B3" s="4"/>
      <c r="C3" s="5"/>
      <c r="D3" s="5"/>
      <c r="E3" s="5"/>
      <c r="F3" s="5"/>
      <c r="G3" s="5"/>
      <c r="I3" s="6"/>
    </row>
    <row r="4" spans="1:13" ht="23.25" customHeight="1">
      <c r="A4" s="399" t="s">
        <v>1</v>
      </c>
      <c r="B4" s="400"/>
      <c r="C4" s="400"/>
      <c r="D4" s="400"/>
      <c r="E4" s="400"/>
      <c r="F4" s="400"/>
      <c r="G4" s="401"/>
      <c r="H4" s="7"/>
      <c r="I4" s="8" t="s">
        <v>2</v>
      </c>
      <c r="J4" s="7"/>
      <c r="K4" s="7"/>
      <c r="L4" s="7"/>
    </row>
    <row r="5" spans="1:13" ht="18.75" customHeight="1" thickBot="1">
      <c r="A5" s="402" t="s">
        <v>130</v>
      </c>
      <c r="B5" s="403"/>
      <c r="C5" s="403"/>
      <c r="D5" s="403"/>
      <c r="E5" s="403"/>
      <c r="F5" s="403"/>
      <c r="G5" s="404"/>
      <c r="H5" s="9"/>
      <c r="I5" s="9"/>
      <c r="J5" s="9"/>
      <c r="K5" s="10"/>
      <c r="L5" s="10"/>
    </row>
    <row r="6" spans="1:13" ht="15" customHeight="1">
      <c r="A6" s="11" t="s">
        <v>129</v>
      </c>
      <c r="B6" s="12"/>
      <c r="C6" s="12"/>
      <c r="D6" s="12"/>
      <c r="E6" s="12"/>
      <c r="F6" s="12"/>
      <c r="G6" s="13"/>
      <c r="H6" s="10"/>
      <c r="I6" s="2" t="s">
        <v>5</v>
      </c>
    </row>
    <row r="7" spans="1:13" ht="15" customHeight="1" thickBot="1">
      <c r="A7" s="14" t="s">
        <v>6</v>
      </c>
      <c r="B7" s="15"/>
      <c r="C7" s="15"/>
      <c r="D7" s="15"/>
      <c r="E7" s="15"/>
      <c r="F7" s="15"/>
      <c r="G7" s="16"/>
      <c r="H7" s="10"/>
      <c r="I7" s="10"/>
    </row>
    <row r="8" spans="1:13">
      <c r="A8" s="17" t="s">
        <v>7</v>
      </c>
      <c r="B8" s="18" t="s">
        <v>8</v>
      </c>
      <c r="C8" s="19"/>
      <c r="D8" s="20" t="s">
        <v>9</v>
      </c>
      <c r="E8" s="21" t="s">
        <v>128</v>
      </c>
      <c r="F8" s="22"/>
      <c r="G8" s="22" t="s">
        <v>127</v>
      </c>
      <c r="I8" s="23" t="s">
        <v>13</v>
      </c>
      <c r="J8" s="24" t="s">
        <v>14</v>
      </c>
      <c r="K8" s="21" t="s">
        <v>15</v>
      </c>
      <c r="L8" s="24" t="s">
        <v>16</v>
      </c>
      <c r="M8" s="22" t="s">
        <v>12</v>
      </c>
    </row>
    <row r="9" spans="1:13" ht="13.5" thickBot="1">
      <c r="A9" s="25"/>
      <c r="B9" s="26"/>
      <c r="C9" s="27" t="s">
        <v>17</v>
      </c>
      <c r="D9" s="28" t="s">
        <v>18</v>
      </c>
      <c r="E9" s="29" t="s">
        <v>19</v>
      </c>
      <c r="F9" s="29"/>
      <c r="G9" s="29" t="s">
        <v>20</v>
      </c>
      <c r="H9" s="10"/>
      <c r="I9" s="23" t="s">
        <v>23</v>
      </c>
      <c r="J9" s="28" t="s">
        <v>23</v>
      </c>
      <c r="K9" s="29" t="s">
        <v>23</v>
      </c>
      <c r="L9" s="28" t="s">
        <v>23</v>
      </c>
      <c r="M9" s="29" t="s">
        <v>22</v>
      </c>
    </row>
    <row r="10" spans="1:13" ht="13.5" thickBot="1">
      <c r="A10" s="135" t="s">
        <v>126</v>
      </c>
      <c r="B10" s="31" t="s">
        <v>138</v>
      </c>
      <c r="C10" s="32">
        <v>31.9</v>
      </c>
      <c r="D10" s="134">
        <v>191.39999999999998</v>
      </c>
      <c r="E10" s="32">
        <v>765.59999999999991</v>
      </c>
      <c r="F10" s="32"/>
      <c r="G10" s="133" t="s">
        <v>121</v>
      </c>
      <c r="H10" s="132"/>
      <c r="I10" s="23"/>
      <c r="J10" s="24"/>
      <c r="K10" s="22"/>
      <c r="L10" s="24"/>
      <c r="M10" s="22"/>
    </row>
    <row r="11" spans="1:13" ht="13.5" thickBot="1">
      <c r="A11" s="135" t="s">
        <v>125</v>
      </c>
      <c r="B11" s="31" t="s">
        <v>25</v>
      </c>
      <c r="C11" s="32">
        <v>34.1</v>
      </c>
      <c r="D11" s="134">
        <v>204.60000000000002</v>
      </c>
      <c r="E11" s="32">
        <v>818.40000000000009</v>
      </c>
      <c r="F11" s="32"/>
      <c r="G11" s="133" t="s">
        <v>121</v>
      </c>
      <c r="H11" s="132"/>
      <c r="I11" s="34"/>
      <c r="J11" s="34"/>
      <c r="K11" s="34"/>
      <c r="L11" s="34"/>
      <c r="M11" s="32"/>
    </row>
    <row r="12" spans="1:13" ht="13.5" thickBot="1">
      <c r="A12" s="135" t="s">
        <v>124</v>
      </c>
      <c r="B12" s="31" t="s">
        <v>51</v>
      </c>
      <c r="C12" s="32">
        <v>35.200000000000003</v>
      </c>
      <c r="D12" s="134">
        <v>211.20000000000002</v>
      </c>
      <c r="E12" s="32">
        <v>844.80000000000007</v>
      </c>
      <c r="F12" s="32"/>
      <c r="G12" s="133" t="s">
        <v>121</v>
      </c>
      <c r="H12" s="132"/>
      <c r="I12" s="34"/>
      <c r="J12" s="34"/>
      <c r="K12" s="34"/>
      <c r="L12" s="34"/>
      <c r="M12" s="32"/>
    </row>
    <row r="13" spans="1:13" ht="13.5" thickBot="1">
      <c r="A13" s="135" t="s">
        <v>358</v>
      </c>
      <c r="B13" s="31" t="s">
        <v>28</v>
      </c>
      <c r="C13" s="32">
        <v>36.299999999999997</v>
      </c>
      <c r="D13" s="134">
        <v>217.79999999999998</v>
      </c>
      <c r="E13" s="32">
        <v>871.19999999999993</v>
      </c>
      <c r="F13" s="32"/>
      <c r="G13" s="133" t="s">
        <v>121</v>
      </c>
      <c r="H13" s="132"/>
      <c r="I13" s="34"/>
      <c r="J13" s="34"/>
      <c r="K13" s="34"/>
      <c r="L13" s="34"/>
      <c r="M13" s="32"/>
    </row>
    <row r="14" spans="1:13" ht="13.5" thickBot="1">
      <c r="A14" s="135" t="s">
        <v>199</v>
      </c>
      <c r="B14" s="31" t="s">
        <v>53</v>
      </c>
      <c r="C14" s="32">
        <v>38.5</v>
      </c>
      <c r="D14" s="134">
        <v>231</v>
      </c>
      <c r="E14" s="32">
        <v>924</v>
      </c>
      <c r="F14" s="32"/>
      <c r="G14" s="133" t="s">
        <v>121</v>
      </c>
      <c r="H14" s="132"/>
      <c r="I14" s="34"/>
      <c r="J14" s="34"/>
      <c r="K14" s="34"/>
      <c r="L14" s="34"/>
      <c r="M14" s="32"/>
    </row>
    <row r="15" spans="1:13" ht="13.5" thickBot="1">
      <c r="A15" s="135" t="s">
        <v>185</v>
      </c>
      <c r="B15" s="31" t="s">
        <v>32</v>
      </c>
      <c r="C15" s="32">
        <v>40.700000000000003</v>
      </c>
      <c r="D15" s="134">
        <v>244.20000000000002</v>
      </c>
      <c r="E15" s="32">
        <v>976.80000000000007</v>
      </c>
      <c r="F15" s="32"/>
      <c r="G15" s="133" t="s">
        <v>121</v>
      </c>
      <c r="H15" s="132"/>
      <c r="I15" s="34"/>
      <c r="J15" s="34"/>
      <c r="K15" s="34"/>
      <c r="L15" s="34"/>
      <c r="M15" s="32"/>
    </row>
    <row r="16" spans="1:13" ht="13.5" thickBot="1">
      <c r="A16" s="135" t="s">
        <v>359</v>
      </c>
      <c r="B16" s="31" t="s">
        <v>55</v>
      </c>
      <c r="C16" s="32">
        <v>42.9</v>
      </c>
      <c r="D16" s="134">
        <v>257.39999999999998</v>
      </c>
      <c r="E16" s="32">
        <v>1029.5999999999999</v>
      </c>
      <c r="F16" s="32"/>
      <c r="G16" s="133" t="s">
        <v>121</v>
      </c>
      <c r="H16" s="132"/>
      <c r="I16" s="34"/>
      <c r="J16" s="34"/>
      <c r="K16" s="34"/>
      <c r="L16" s="34"/>
      <c r="M16" s="32"/>
    </row>
    <row r="17" spans="1:13" ht="13.5" thickBot="1">
      <c r="A17" s="135" t="s">
        <v>123</v>
      </c>
      <c r="B17" s="31" t="s">
        <v>360</v>
      </c>
      <c r="C17" s="32">
        <v>40.700000000000003</v>
      </c>
      <c r="D17" s="134">
        <v>244.20000000000002</v>
      </c>
      <c r="E17" s="32">
        <v>976.80000000000007</v>
      </c>
      <c r="F17" s="32"/>
      <c r="G17" s="133" t="s">
        <v>121</v>
      </c>
      <c r="H17" s="132"/>
      <c r="I17" s="34"/>
      <c r="J17" s="34"/>
      <c r="K17" s="34"/>
      <c r="L17" s="34"/>
      <c r="M17" s="32"/>
    </row>
    <row r="18" spans="1:13" ht="13.5" thickBot="1">
      <c r="A18" s="135" t="s">
        <v>271</v>
      </c>
      <c r="B18" s="31" t="s">
        <v>94</v>
      </c>
      <c r="C18" s="32">
        <v>45.1</v>
      </c>
      <c r="D18" s="134">
        <v>270.60000000000002</v>
      </c>
      <c r="E18" s="32">
        <v>1082.4000000000001</v>
      </c>
      <c r="F18" s="32"/>
      <c r="G18" s="133" t="s">
        <v>121</v>
      </c>
      <c r="H18" s="132"/>
      <c r="I18" s="34"/>
      <c r="J18" s="34"/>
      <c r="K18" s="34"/>
      <c r="L18" s="34"/>
      <c r="M18" s="32"/>
    </row>
    <row r="19" spans="1:13" ht="13.5" thickBot="1">
      <c r="A19" s="135" t="s">
        <v>122</v>
      </c>
      <c r="B19" s="31" t="s">
        <v>59</v>
      </c>
      <c r="C19" s="32">
        <v>49.5</v>
      </c>
      <c r="D19" s="134">
        <v>297</v>
      </c>
      <c r="E19" s="32">
        <v>1188</v>
      </c>
      <c r="F19" s="32"/>
      <c r="G19" s="133" t="s">
        <v>121</v>
      </c>
      <c r="H19" s="132"/>
      <c r="I19" s="34"/>
      <c r="J19" s="34"/>
      <c r="K19" s="34"/>
      <c r="L19" s="34"/>
      <c r="M19" s="32"/>
    </row>
    <row r="20" spans="1:13" ht="13.5" thickBot="1">
      <c r="A20" s="135" t="s">
        <v>95</v>
      </c>
      <c r="B20" s="31" t="s">
        <v>183</v>
      </c>
      <c r="C20" s="32">
        <v>57.2</v>
      </c>
      <c r="D20" s="134">
        <v>343.20000000000005</v>
      </c>
      <c r="E20" s="32">
        <v>1372.8000000000002</v>
      </c>
      <c r="F20" s="32"/>
      <c r="G20" s="133" t="s">
        <v>117</v>
      </c>
      <c r="H20" s="132"/>
      <c r="I20" s="34"/>
      <c r="J20" s="34"/>
      <c r="K20" s="34"/>
      <c r="L20" s="34"/>
      <c r="M20" s="32"/>
    </row>
    <row r="21" spans="1:13" ht="13.5" thickBot="1">
      <c r="A21" s="135" t="s">
        <v>120</v>
      </c>
      <c r="B21" s="31" t="s">
        <v>74</v>
      </c>
      <c r="C21" s="32">
        <v>64.900000000000006</v>
      </c>
      <c r="D21" s="134">
        <v>389.40000000000003</v>
      </c>
      <c r="E21" s="32">
        <v>1557.6000000000001</v>
      </c>
      <c r="F21" s="32"/>
      <c r="G21" s="133" t="s">
        <v>117</v>
      </c>
      <c r="H21" s="132"/>
      <c r="I21" s="34"/>
      <c r="J21" s="34"/>
      <c r="K21" s="34"/>
      <c r="L21" s="34"/>
      <c r="M21" s="32"/>
    </row>
    <row r="22" spans="1:13" ht="13.5" thickBot="1">
      <c r="A22" s="135" t="s">
        <v>119</v>
      </c>
      <c r="B22" s="31" t="s">
        <v>78</v>
      </c>
      <c r="C22" s="32">
        <v>85.8</v>
      </c>
      <c r="D22" s="134">
        <v>514.79999999999995</v>
      </c>
      <c r="E22" s="32">
        <v>2059.1999999999998</v>
      </c>
      <c r="F22" s="32"/>
      <c r="G22" s="133" t="s">
        <v>117</v>
      </c>
      <c r="H22" s="132"/>
      <c r="I22" s="34"/>
      <c r="J22" s="34"/>
      <c r="K22" s="34"/>
      <c r="L22" s="34"/>
      <c r="M22" s="32"/>
    </row>
    <row r="23" spans="1:13" ht="13.5" thickBot="1">
      <c r="A23" s="135" t="s">
        <v>361</v>
      </c>
      <c r="B23" s="31" t="s">
        <v>118</v>
      </c>
      <c r="C23" s="32">
        <v>96.8</v>
      </c>
      <c r="D23" s="134">
        <v>580.79999999999995</v>
      </c>
      <c r="E23" s="32">
        <v>2323.1999999999998</v>
      </c>
      <c r="F23" s="32"/>
      <c r="G23" s="133" t="s">
        <v>117</v>
      </c>
      <c r="H23" s="132"/>
      <c r="I23" s="34"/>
      <c r="J23" s="34"/>
      <c r="K23" s="34"/>
      <c r="L23" s="34"/>
      <c r="M23" s="32"/>
    </row>
    <row r="24" spans="1:13" ht="15" customHeight="1" thickBot="1">
      <c r="A24" s="35" t="s">
        <v>37</v>
      </c>
      <c r="B24" s="36"/>
      <c r="C24" s="36"/>
      <c r="D24" s="36"/>
      <c r="E24" s="36"/>
      <c r="F24" s="37"/>
      <c r="G24" s="38"/>
      <c r="H24" s="39"/>
      <c r="I24" s="40"/>
      <c r="J24" s="41"/>
      <c r="K24" s="41"/>
      <c r="L24" s="41"/>
      <c r="M24" s="42"/>
    </row>
    <row r="25" spans="1:13" ht="13.5" customHeight="1">
      <c r="A25" s="405" t="s">
        <v>116</v>
      </c>
      <c r="B25" s="406"/>
      <c r="C25" s="406"/>
      <c r="D25" s="406"/>
      <c r="E25" s="406"/>
      <c r="F25" s="406"/>
      <c r="G25" s="407"/>
      <c r="H25" s="39"/>
      <c r="I25" s="40"/>
      <c r="J25" s="41"/>
      <c r="K25" s="41"/>
      <c r="L25" s="41"/>
      <c r="M25" s="42"/>
    </row>
    <row r="26" spans="1:13" ht="13.5" customHeight="1">
      <c r="A26" s="396" t="s">
        <v>39</v>
      </c>
      <c r="B26" s="408"/>
      <c r="C26" s="408"/>
      <c r="D26" s="408"/>
      <c r="E26" s="408"/>
      <c r="F26" s="408"/>
      <c r="G26" s="398"/>
      <c r="H26" s="39"/>
      <c r="I26" s="40"/>
      <c r="J26" s="40"/>
      <c r="K26" s="41"/>
      <c r="L26" s="41"/>
      <c r="M26" s="42"/>
    </row>
    <row r="27" spans="1:13" ht="13.5" customHeight="1">
      <c r="A27" s="396" t="s">
        <v>40</v>
      </c>
      <c r="B27" s="408"/>
      <c r="C27" s="408"/>
      <c r="D27" s="408"/>
      <c r="E27" s="408"/>
      <c r="F27" s="408"/>
      <c r="G27" s="398"/>
      <c r="H27" s="39"/>
      <c r="I27" s="40"/>
      <c r="J27" s="40"/>
      <c r="K27" s="41"/>
      <c r="L27" s="41"/>
      <c r="M27" s="42"/>
    </row>
    <row r="28" spans="1:13" ht="13.5" customHeight="1">
      <c r="A28" s="396" t="s">
        <v>41</v>
      </c>
      <c r="B28" s="408"/>
      <c r="C28" s="408"/>
      <c r="D28" s="408"/>
      <c r="E28" s="408"/>
      <c r="F28" s="408"/>
      <c r="G28" s="398"/>
      <c r="H28" s="39"/>
      <c r="I28" s="40"/>
      <c r="J28" s="40"/>
      <c r="K28" s="41"/>
      <c r="L28" s="41"/>
      <c r="M28" s="42"/>
    </row>
    <row r="29" spans="1:13" ht="23.25" customHeight="1">
      <c r="A29" s="396"/>
      <c r="B29" s="408"/>
      <c r="C29" s="408"/>
      <c r="D29" s="408"/>
      <c r="E29" s="408"/>
      <c r="F29" s="408"/>
      <c r="G29" s="398"/>
      <c r="H29" s="39"/>
      <c r="I29" s="40"/>
      <c r="J29" s="40"/>
      <c r="K29" s="41"/>
      <c r="L29" s="41"/>
      <c r="M29" s="42"/>
    </row>
    <row r="30" spans="1:13" ht="13.5" customHeight="1">
      <c r="A30" s="309"/>
      <c r="B30" s="130"/>
      <c r="C30" s="130"/>
      <c r="D30" s="130"/>
      <c r="E30" s="130"/>
      <c r="F30" s="130"/>
      <c r="G30" s="131"/>
      <c r="H30" s="39"/>
      <c r="I30" s="40"/>
      <c r="J30" s="40"/>
      <c r="K30" s="41"/>
      <c r="L30" s="41"/>
      <c r="M30" s="42"/>
    </row>
    <row r="31" spans="1:13" ht="13.5" customHeight="1">
      <c r="A31" s="309"/>
      <c r="B31" s="130"/>
      <c r="C31" s="130"/>
      <c r="D31" s="130"/>
      <c r="E31" s="130"/>
      <c r="G31" s="129"/>
      <c r="H31" s="39"/>
      <c r="I31" s="40"/>
      <c r="J31" s="40"/>
      <c r="K31" s="41"/>
      <c r="L31" s="41"/>
      <c r="M31" s="42"/>
    </row>
    <row r="32" spans="1:13" ht="13.5" customHeight="1">
      <c r="A32" s="309"/>
      <c r="B32" s="130"/>
      <c r="C32" s="130"/>
      <c r="D32" s="130"/>
      <c r="E32" s="130"/>
      <c r="G32" s="129"/>
      <c r="H32" s="39"/>
      <c r="I32" s="40"/>
      <c r="J32" s="40"/>
      <c r="K32" s="41"/>
      <c r="L32" s="41"/>
      <c r="M32" s="42"/>
    </row>
    <row r="33" spans="1:13" ht="13.5" customHeight="1">
      <c r="A33" s="309"/>
      <c r="B33" s="130"/>
      <c r="C33" s="130"/>
      <c r="D33" s="130"/>
      <c r="E33" s="130"/>
      <c r="G33" s="129"/>
      <c r="H33" s="39"/>
      <c r="I33" s="40"/>
      <c r="J33" s="40"/>
      <c r="K33" s="41"/>
      <c r="L33" s="41"/>
      <c r="M33" s="42"/>
    </row>
    <row r="34" spans="1:13" ht="13.5" customHeight="1">
      <c r="A34" s="309"/>
      <c r="B34" s="130"/>
      <c r="C34" s="130"/>
      <c r="D34" s="130"/>
      <c r="E34" s="130"/>
      <c r="G34" s="129"/>
      <c r="H34" s="39"/>
      <c r="I34" s="40"/>
      <c r="J34" s="40"/>
      <c r="K34" s="41"/>
      <c r="L34" s="41"/>
      <c r="M34" s="42"/>
    </row>
    <row r="35" spans="1:13" ht="13.5" customHeight="1" thickBot="1">
      <c r="A35" s="43"/>
      <c r="B35" s="5"/>
      <c r="C35" s="5"/>
      <c r="D35" s="5"/>
      <c r="E35" s="5"/>
      <c r="F35" s="5"/>
      <c r="G35" s="44"/>
    </row>
  </sheetData>
  <mergeCells count="7">
    <mergeCell ref="A29:G29"/>
    <mergeCell ref="A4:G4"/>
    <mergeCell ref="A5:G5"/>
    <mergeCell ref="A25:G25"/>
    <mergeCell ref="A26:G26"/>
    <mergeCell ref="A27:G27"/>
    <mergeCell ref="A28:G28"/>
  </mergeCells>
  <dataValidations count="1">
    <dataValidation type="whole" operator="greaterThan" showInputMessage="1" showErrorMessage="1" errorTitle="Storre an tio" promptTitle="Ange varde store an tio" sqref="I7">
      <formula1>10</formula1>
    </dataValidation>
  </dataValidations>
  <printOptions horizontalCentered="1" verticalCentered="1"/>
  <pageMargins left="0.74803149606299213" right="0.74803149606299213" top="0.39370078740157483" bottom="0.98425196850393704" header="0.51181102362204722" footer="0.51181102362204722"/>
  <pageSetup scale="90" orientation="portrait" r:id="rId1"/>
  <headerFooter alignWithMargins="0">
    <oddFooter>&amp;RAccount Name:
Contract ID:
Term of rates:
Level: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G32"/>
  <sheetViews>
    <sheetView showGridLines="0" zoomScaleNormal="100" zoomScaleSheetLayoutView="100" workbookViewId="0">
      <selection sqref="A1:XFD1048576"/>
    </sheetView>
  </sheetViews>
  <sheetFormatPr defaultRowHeight="12.75"/>
  <cols>
    <col min="1" max="1" width="37.7109375" style="46" bestFit="1" customWidth="1"/>
    <col min="2" max="2" width="10.140625" style="46" bestFit="1" customWidth="1"/>
    <col min="3" max="5" width="11.7109375" style="46" customWidth="1"/>
    <col min="6" max="6" width="9.42578125" style="46" customWidth="1"/>
    <col min="7" max="7" width="13.42578125" style="46" customWidth="1"/>
    <col min="8" max="16384" width="9.140625" style="46"/>
  </cols>
  <sheetData>
    <row r="1" spans="1:7" ht="15.75">
      <c r="A1" s="45" t="s">
        <v>0</v>
      </c>
    </row>
    <row r="2" spans="1:7">
      <c r="A2" s="3"/>
    </row>
    <row r="3" spans="1:7" ht="39" customHeight="1" thickBot="1">
      <c r="A3"/>
      <c r="B3" s="47"/>
      <c r="C3" s="47"/>
      <c r="D3" s="47"/>
      <c r="E3" s="47"/>
      <c r="F3" s="47"/>
      <c r="G3" s="47"/>
    </row>
    <row r="4" spans="1:7" ht="18.75" thickTop="1">
      <c r="A4" s="415" t="s">
        <v>1</v>
      </c>
      <c r="B4" s="416"/>
      <c r="C4" s="416"/>
      <c r="D4" s="416"/>
      <c r="E4" s="416"/>
      <c r="F4" s="416"/>
      <c r="G4" s="417"/>
    </row>
    <row r="5" spans="1:7" ht="18.75" thickBot="1">
      <c r="A5" s="418" t="s">
        <v>142</v>
      </c>
      <c r="B5" s="419"/>
      <c r="C5" s="419"/>
      <c r="D5" s="419"/>
      <c r="E5" s="419"/>
      <c r="F5" s="419"/>
      <c r="G5" s="420"/>
    </row>
    <row r="6" spans="1:7" ht="13.5" thickTop="1">
      <c r="A6" s="421" t="s">
        <v>141</v>
      </c>
      <c r="B6" s="422"/>
      <c r="C6" s="422"/>
      <c r="D6" s="422"/>
      <c r="E6" s="422"/>
      <c r="F6" s="422"/>
      <c r="G6" s="423"/>
    </row>
    <row r="7" spans="1:7" ht="13.5" thickBot="1">
      <c r="A7" s="409" t="s">
        <v>46</v>
      </c>
      <c r="B7" s="424"/>
      <c r="C7" s="424"/>
      <c r="D7" s="424"/>
      <c r="E7" s="424"/>
      <c r="F7" s="424"/>
      <c r="G7" s="411"/>
    </row>
    <row r="8" spans="1:7">
      <c r="A8" s="147" t="s">
        <v>7</v>
      </c>
      <c r="B8" s="146" t="s">
        <v>47</v>
      </c>
      <c r="C8" s="48"/>
      <c r="D8" s="21" t="s">
        <v>9</v>
      </c>
      <c r="E8" s="21" t="s">
        <v>48</v>
      </c>
      <c r="F8" s="21"/>
      <c r="G8" s="48" t="s">
        <v>140</v>
      </c>
    </row>
    <row r="9" spans="1:7" ht="13.5" thickBot="1">
      <c r="A9" s="145"/>
      <c r="B9" s="144" t="s">
        <v>49</v>
      </c>
      <c r="C9" s="49" t="s">
        <v>17</v>
      </c>
      <c r="D9" s="29" t="s">
        <v>18</v>
      </c>
      <c r="E9" s="29" t="s">
        <v>19</v>
      </c>
      <c r="F9" s="29"/>
      <c r="G9" s="49" t="s">
        <v>20</v>
      </c>
    </row>
    <row r="10" spans="1:7">
      <c r="A10" s="143" t="s">
        <v>139</v>
      </c>
      <c r="B10" s="142" t="s">
        <v>138</v>
      </c>
      <c r="C10" s="83">
        <v>39.6</v>
      </c>
      <c r="D10" s="100">
        <v>237.60000000000002</v>
      </c>
      <c r="E10" s="91">
        <v>950.40000000000009</v>
      </c>
      <c r="F10" s="51"/>
      <c r="G10" s="72">
        <v>500</v>
      </c>
    </row>
    <row r="11" spans="1:7">
      <c r="A11" s="141" t="s">
        <v>110</v>
      </c>
      <c r="B11" s="140" t="s">
        <v>25</v>
      </c>
      <c r="C11" s="83">
        <v>41.8</v>
      </c>
      <c r="D11" s="80">
        <v>250.79999999999998</v>
      </c>
      <c r="E11" s="74">
        <v>1003.1999999999999</v>
      </c>
      <c r="F11" s="55"/>
      <c r="G11" s="55">
        <v>500</v>
      </c>
    </row>
    <row r="12" spans="1:7">
      <c r="A12" s="141" t="s">
        <v>109</v>
      </c>
      <c r="B12" s="140" t="s">
        <v>51</v>
      </c>
      <c r="C12" s="83">
        <v>44</v>
      </c>
      <c r="D12" s="80">
        <v>264</v>
      </c>
      <c r="E12" s="74">
        <v>1056</v>
      </c>
      <c r="F12" s="55"/>
      <c r="G12" s="55">
        <v>500</v>
      </c>
    </row>
    <row r="13" spans="1:7">
      <c r="A13" s="141" t="s">
        <v>137</v>
      </c>
      <c r="B13" s="140" t="s">
        <v>53</v>
      </c>
      <c r="C13" s="83">
        <v>48.4</v>
      </c>
      <c r="D13" s="80">
        <v>290.39999999999998</v>
      </c>
      <c r="E13" s="74">
        <v>1161.5999999999999</v>
      </c>
      <c r="F13" s="55"/>
      <c r="G13" s="55">
        <v>500</v>
      </c>
    </row>
    <row r="14" spans="1:7">
      <c r="A14" s="141" t="s">
        <v>136</v>
      </c>
      <c r="B14" s="140" t="s">
        <v>55</v>
      </c>
      <c r="C14" s="83">
        <v>52.8</v>
      </c>
      <c r="D14" s="80">
        <v>316.79999999999995</v>
      </c>
      <c r="E14" s="74">
        <v>1267.1999999999998</v>
      </c>
      <c r="F14" s="55"/>
      <c r="G14" s="55">
        <v>500</v>
      </c>
    </row>
    <row r="15" spans="1:7">
      <c r="A15" s="141" t="s">
        <v>135</v>
      </c>
      <c r="B15" s="140" t="s">
        <v>134</v>
      </c>
      <c r="C15" s="83">
        <v>60.5</v>
      </c>
      <c r="D15" s="80">
        <v>363</v>
      </c>
      <c r="E15" s="74">
        <v>1452</v>
      </c>
      <c r="F15" s="55"/>
      <c r="G15" s="55">
        <v>500</v>
      </c>
    </row>
    <row r="16" spans="1:7">
      <c r="A16" s="141" t="s">
        <v>133</v>
      </c>
      <c r="B16" s="140" t="s">
        <v>132</v>
      </c>
      <c r="C16" s="83">
        <v>59.4</v>
      </c>
      <c r="D16" s="80">
        <v>356.4</v>
      </c>
      <c r="E16" s="74">
        <v>1425.6</v>
      </c>
      <c r="F16" s="55"/>
      <c r="G16" s="55">
        <v>500</v>
      </c>
    </row>
    <row r="17" spans="1:7">
      <c r="A17" s="141" t="s">
        <v>131</v>
      </c>
      <c r="B17" s="140" t="s">
        <v>59</v>
      </c>
      <c r="C17" s="83">
        <v>71.5</v>
      </c>
      <c r="D17" s="80">
        <v>429</v>
      </c>
      <c r="E17" s="74">
        <v>1716</v>
      </c>
      <c r="F17" s="55"/>
      <c r="G17" s="55">
        <v>500</v>
      </c>
    </row>
    <row r="18" spans="1:7" ht="13.5" thickBot="1">
      <c r="A18" s="139"/>
      <c r="B18" s="138"/>
      <c r="C18" s="137"/>
      <c r="D18" s="62"/>
      <c r="E18" s="62"/>
      <c r="F18" s="61"/>
      <c r="G18" s="63"/>
    </row>
    <row r="19" spans="1:7" ht="13.5" thickBot="1">
      <c r="A19" s="64" t="s">
        <v>62</v>
      </c>
      <c r="B19" s="65"/>
      <c r="C19" s="65"/>
      <c r="D19" s="65"/>
      <c r="E19" s="65"/>
      <c r="F19" s="65"/>
      <c r="G19" s="66"/>
    </row>
    <row r="20" spans="1:7" ht="13.5" thickTop="1">
      <c r="A20" s="425" t="s">
        <v>63</v>
      </c>
      <c r="B20" s="422"/>
      <c r="C20" s="422"/>
      <c r="D20" s="422"/>
      <c r="E20" s="422"/>
      <c r="F20" s="422"/>
      <c r="G20" s="423"/>
    </row>
    <row r="21" spans="1:7">
      <c r="A21" s="409" t="s">
        <v>64</v>
      </c>
      <c r="B21" s="410"/>
      <c r="C21" s="410"/>
      <c r="D21" s="410"/>
      <c r="E21" s="410"/>
      <c r="F21" s="410"/>
      <c r="G21" s="411"/>
    </row>
    <row r="22" spans="1:7">
      <c r="A22" s="409" t="s">
        <v>65</v>
      </c>
      <c r="B22" s="410"/>
      <c r="C22" s="410"/>
      <c r="D22" s="410"/>
      <c r="E22" s="410"/>
      <c r="F22" s="410"/>
      <c r="G22" s="411"/>
    </row>
    <row r="23" spans="1:7">
      <c r="A23" s="409"/>
      <c r="B23" s="410"/>
      <c r="C23" s="410"/>
      <c r="D23" s="410"/>
      <c r="E23" s="410"/>
      <c r="F23" s="410"/>
      <c r="G23" s="411"/>
    </row>
    <row r="24" spans="1:7">
      <c r="A24" s="409"/>
      <c r="B24" s="410"/>
      <c r="C24" s="410"/>
      <c r="D24" s="410"/>
      <c r="E24" s="410"/>
      <c r="F24" s="410"/>
      <c r="G24" s="411"/>
    </row>
    <row r="25" spans="1:7">
      <c r="A25" s="409"/>
      <c r="B25" s="410"/>
      <c r="C25" s="410"/>
      <c r="D25" s="410"/>
      <c r="E25" s="410"/>
      <c r="F25" s="410"/>
      <c r="G25" s="411"/>
    </row>
    <row r="26" spans="1:7">
      <c r="A26" s="409"/>
      <c r="B26" s="410"/>
      <c r="C26" s="410"/>
      <c r="D26" s="410"/>
      <c r="E26" s="410"/>
      <c r="F26" s="410"/>
      <c r="G26" s="411"/>
    </row>
    <row r="27" spans="1:7">
      <c r="A27" s="409"/>
      <c r="B27" s="410"/>
      <c r="C27" s="410"/>
      <c r="D27" s="410"/>
      <c r="E27" s="410"/>
      <c r="F27" s="410"/>
      <c r="G27" s="411"/>
    </row>
    <row r="28" spans="1:7">
      <c r="A28" s="409"/>
      <c r="B28" s="410"/>
      <c r="C28" s="410"/>
      <c r="D28" s="410"/>
      <c r="E28" s="410"/>
      <c r="F28" s="410"/>
      <c r="G28" s="411"/>
    </row>
    <row r="29" spans="1:7" ht="13.5" thickBot="1">
      <c r="A29" s="412"/>
      <c r="B29" s="413"/>
      <c r="C29" s="413"/>
      <c r="D29" s="413"/>
      <c r="E29" s="413"/>
      <c r="F29" s="413"/>
      <c r="G29" s="414"/>
    </row>
    <row r="30" spans="1:7" ht="13.5" thickTop="1"/>
    <row r="32" spans="1:7">
      <c r="A32" s="136"/>
    </row>
  </sheetData>
  <mergeCells count="14">
    <mergeCell ref="A21:G21"/>
    <mergeCell ref="A4:G4"/>
    <mergeCell ref="A5:G5"/>
    <mergeCell ref="A6:G6"/>
    <mergeCell ref="A7:G7"/>
    <mergeCell ref="A20:G20"/>
    <mergeCell ref="A28:G28"/>
    <mergeCell ref="A29:G29"/>
    <mergeCell ref="A22:G22"/>
    <mergeCell ref="A23:G23"/>
    <mergeCell ref="A24:G24"/>
    <mergeCell ref="A25:G25"/>
    <mergeCell ref="A26:G26"/>
    <mergeCell ref="A27:G27"/>
  </mergeCells>
  <pageMargins left="0.5" right="0.25" top="0.5" bottom="0.5" header="0.5" footer="0.5"/>
  <pageSetup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Argentina GCRLI</vt:lpstr>
      <vt:lpstr>Aruba GCRLI</vt:lpstr>
      <vt:lpstr>Belize GCRLI</vt:lpstr>
      <vt:lpstr>Brazil GCRLI</vt:lpstr>
      <vt:lpstr>Cayman Islands GCRLI</vt:lpstr>
      <vt:lpstr>Chile GCRLI</vt:lpstr>
      <vt:lpstr>Colombia GCRLI</vt:lpstr>
      <vt:lpstr>Costa Rica GCRLI</vt:lpstr>
      <vt:lpstr>Curacao GCRLI</vt:lpstr>
      <vt:lpstr>Dominican Republic GCRLI</vt:lpstr>
      <vt:lpstr>Ecuador GCRLI</vt:lpstr>
      <vt:lpstr>El Salvador GCRLI</vt:lpstr>
      <vt:lpstr>Guadeloupe GCRLI</vt:lpstr>
      <vt:lpstr>Guatemala GCRLI</vt:lpstr>
      <vt:lpstr>Guyana GCRLI</vt:lpstr>
      <vt:lpstr>Honduras GCRLI</vt:lpstr>
      <vt:lpstr>Jamaica GCRLI</vt:lpstr>
      <vt:lpstr>Martinique GCRLI</vt:lpstr>
      <vt:lpstr>Mexico GCRLI</vt:lpstr>
      <vt:lpstr>Nicaragua GCRLI</vt:lpstr>
      <vt:lpstr>Panama GCRLI</vt:lpstr>
      <vt:lpstr>Paraguay GCRLI</vt:lpstr>
      <vt:lpstr>Peru GCRLI</vt:lpstr>
      <vt:lpstr>St. Barthelemy GCRLI</vt:lpstr>
      <vt:lpstr>St. Maarten GCRLI</vt:lpstr>
      <vt:lpstr>Suriname GCRLI</vt:lpstr>
      <vt:lpstr>Tortola GCRLI</vt:lpstr>
      <vt:lpstr>Trinidad &amp; Tobago GCRLI</vt:lpstr>
      <vt:lpstr>Turks and Caicos GCRLI</vt:lpstr>
      <vt:lpstr>Uruguay GCRLI</vt:lpstr>
      <vt:lpstr>'Argentina GCRLI'!Print_Area</vt:lpstr>
      <vt:lpstr>'Aruba GCRLI'!Print_Area</vt:lpstr>
      <vt:lpstr>'Belize GCRLI'!Print_Area</vt:lpstr>
      <vt:lpstr>'Brazil GCRLI'!Print_Area</vt:lpstr>
      <vt:lpstr>'Cayman Islands GCRLI'!Print_Area</vt:lpstr>
      <vt:lpstr>'Chile GCRLI'!Print_Area</vt:lpstr>
      <vt:lpstr>'Colombia GCRLI'!Print_Area</vt:lpstr>
      <vt:lpstr>'Costa Rica GCRLI'!Print_Area</vt:lpstr>
      <vt:lpstr>'Curacao GCRLI'!Print_Area</vt:lpstr>
      <vt:lpstr>'Dominican Republic GCRLI'!Print_Area</vt:lpstr>
      <vt:lpstr>'Ecuador GCRLI'!Print_Area</vt:lpstr>
      <vt:lpstr>'El Salvador GCRLI'!Print_Area</vt:lpstr>
      <vt:lpstr>'Guadeloupe GCRLI'!Print_Area</vt:lpstr>
      <vt:lpstr>'Guatemala GCRLI'!Print_Area</vt:lpstr>
      <vt:lpstr>'Guyana GCRLI'!Print_Area</vt:lpstr>
      <vt:lpstr>'Honduras GCRLI'!Print_Area</vt:lpstr>
      <vt:lpstr>'Jamaica GCRLI'!Print_Area</vt:lpstr>
      <vt:lpstr>'Martinique GCRLI'!Print_Area</vt:lpstr>
      <vt:lpstr>'Mexico GCRLI'!Print_Area</vt:lpstr>
      <vt:lpstr>'Nicaragua GCRLI'!Print_Area</vt:lpstr>
      <vt:lpstr>'Panama GCRLI'!Print_Area</vt:lpstr>
      <vt:lpstr>'Paraguay GCRLI'!Print_Area</vt:lpstr>
      <vt:lpstr>'Peru GCRLI'!Print_Area</vt:lpstr>
      <vt:lpstr>'St. Barthelemy GCRLI'!Print_Area</vt:lpstr>
      <vt:lpstr>'St. Maarten GCRLI'!Print_Area</vt:lpstr>
      <vt:lpstr>'Suriname GCRLI'!Print_Area</vt:lpstr>
      <vt:lpstr>'Tortola GCRLI'!Print_Area</vt:lpstr>
      <vt:lpstr>'Trinidad &amp; Tobago GCRLI'!Print_Area</vt:lpstr>
      <vt:lpstr>'Turks and Caicos GCRLI'!Print_Area</vt:lpstr>
      <vt:lpstr>'Uruguay GCRLI'!Print_Area</vt:lpstr>
    </vt:vector>
  </TitlesOfParts>
  <Company>Enterprise Holdings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e902hd</dc:creator>
  <cp:lastModifiedBy>e902hd</cp:lastModifiedBy>
  <dcterms:created xsi:type="dcterms:W3CDTF">2017-01-19T13:03:58Z</dcterms:created>
  <dcterms:modified xsi:type="dcterms:W3CDTF">2017-07-10T13:20:42Z</dcterms:modified>
</cp:coreProperties>
</file>